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jenici\RENAULT\2024\"/>
    </mc:Choice>
  </mc:AlternateContent>
  <xr:revisionPtr revIDLastSave="0" documentId="8_{E727F3B1-B215-486D-AD11-B3246A2DE5A8}" xr6:coauthVersionLast="47" xr6:coauthVersionMax="47" xr10:uidLastSave="{00000000-0000-0000-0000-000000000000}"/>
  <bookViews>
    <workbookView xWindow="-120" yWindow="-120" windowWidth="29040" windowHeight="15840" firstSheet="6" activeTab="10" xr2:uid="{4A70C4C7-7FD0-417C-974C-E2A8C0AB06FC}"/>
  </bookViews>
  <sheets>
    <sheet name="CAPTUR" sheetId="2" r:id="rId1"/>
    <sheet name="CLIO " sheetId="6" r:id="rId2"/>
    <sheet name="TWINGO &amp; TWINGO ELECTRIC" sheetId="7" r:id="rId3"/>
    <sheet name="AUSTRAL" sheetId="8" r:id="rId4"/>
    <sheet name="ESPACE" sheetId="9" r:id="rId5"/>
    <sheet name="MEGANE BERLINER&amp;GRANDTOUR" sheetId="10" r:id="rId6"/>
    <sheet name="MEGANE CONQUEST" sheetId="11" r:id="rId7"/>
    <sheet name="MEGANE E-TECH" sheetId="12" r:id="rId8"/>
    <sheet name="MEGANE GRANDCOUPE" sheetId="13" r:id="rId9"/>
    <sheet name="MEGANE RS ULTIME" sheetId="14" r:id="rId10"/>
    <sheet name="MEGANE CONQUEST2" sheetId="1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COUNTRY" localSheetId="4">[10]VER!$G$2</definedName>
    <definedName name="COUNTRY" localSheetId="9">[10]VER!$G$2</definedName>
    <definedName name="COUNTRY">[1]VER!$G$2</definedName>
    <definedName name="DIZ_CRO_COD" localSheetId="7">'[18]SLO - Options'!#REF!</definedName>
    <definedName name="DIZ_CRO_COD">#REF!</definedName>
    <definedName name="DIZ_LIB_FS">#REF!</definedName>
    <definedName name="DIZ_LIB_HR">#REF!</definedName>
    <definedName name="DIZ_LIB_SL">#REF!</definedName>
    <definedName name="DIZ_SLO_COD">#REF!</definedName>
    <definedName name="IMEDATOTEKE" localSheetId="3">'[8]MASTER FILE HN1'!#REF!</definedName>
    <definedName name="IMEDATOTEKE" localSheetId="1">'[4]MASTER FILE CL5'!#REF!</definedName>
    <definedName name="IMEDATOTEKE" localSheetId="4">'[11]MASTER FILE RN1'!#REF!</definedName>
    <definedName name="IMEDATOTEKE" localSheetId="5">'[14]MASTER FILE CP1'!#REF!</definedName>
    <definedName name="IMEDATOTEKE" localSheetId="6">'[16]MASTER FILE HN1'!#REF!</definedName>
    <definedName name="IMEDATOTEKE" localSheetId="10">'[22]MASTER FILE JL1'!#REF!</definedName>
    <definedName name="IMEDATOTEKE" localSheetId="8">'[14]MASTER FILE CP1'!#REF!</definedName>
    <definedName name="IMEDATOTEKE" localSheetId="9">'[20]MASTER FILE CP1'!#REF!</definedName>
    <definedName name="IMEDATOTEKE" localSheetId="2">'[6]MASTER FILE 2W3'!#REF!</definedName>
    <definedName name="IMEDATOTEKE">'[2]MASTER FILE CP1'!#REF!</definedName>
    <definedName name="KODE" localSheetId="4">[12]COD!$A:$C</definedName>
    <definedName name="KODE" localSheetId="9">[12]COD!$A:$C</definedName>
    <definedName name="KODE">[3]COD!$A:$C</definedName>
    <definedName name="NOVOIME" localSheetId="3">'[8]MASTER FILE HN1'!#REF!</definedName>
    <definedName name="NOVOIME" localSheetId="1">'[4]MASTER FILE CL5'!#REF!</definedName>
    <definedName name="NOVOIME" localSheetId="4">'[11]MASTER FILE RN1'!#REF!</definedName>
    <definedName name="NOVOIME" localSheetId="5">'[14]MASTER FILE CP1'!#REF!</definedName>
    <definedName name="NOVOIME" localSheetId="6">'[16]MASTER FILE HN1'!#REF!</definedName>
    <definedName name="NOVOIME" localSheetId="10">'[22]MASTER FILE JL1'!#REF!</definedName>
    <definedName name="NOVOIME" localSheetId="8">'[14]MASTER FILE CP1'!#REF!</definedName>
    <definedName name="NOVOIME" localSheetId="9">'[20]MASTER FILE CP1'!#REF!</definedName>
    <definedName name="NOVOIME" localSheetId="2">'[6]MASTER FILE 2W3'!#REF!</definedName>
    <definedName name="NOVOIME">'[2]MASTER FILE CP1'!#REF!</definedName>
    <definedName name="O_COD_SL" localSheetId="7">'[18]SLO - Options'!#REF!</definedName>
    <definedName name="O_COD_SL">#REF!</definedName>
    <definedName name="OLB_FS">#REF!</definedName>
    <definedName name="OLB_HR">#REF!</definedName>
    <definedName name="OLB_SL">#REF!</definedName>
    <definedName name="_xlnm.Print_Area" localSheetId="3">AUSTRAL!$A$1:$I$31</definedName>
    <definedName name="_xlnm.Print_Area" localSheetId="0">CAPTUR!$A$1:$I$28</definedName>
    <definedName name="_xlnm.Print_Area" localSheetId="1">'CLIO '!$A$1:$I$30</definedName>
    <definedName name="_xlnm.Print_Area" localSheetId="4">ESPACE!$A$1:$I$16</definedName>
    <definedName name="_xlnm.Print_Area" localSheetId="5">'MEGANE BERLINER&amp;GRANDTOUR'!$A$1:$J$29</definedName>
    <definedName name="_xlnm.Print_Area" localSheetId="6">'MEGANE CONQUEST'!$A$1:$I$30</definedName>
    <definedName name="_xlnm.Print_Area" localSheetId="10">'MEGANE CONQUEST2'!$A$1:$I$28</definedName>
    <definedName name="_xlnm.Print_Area" localSheetId="7">'MEGANE E-TECH'!$A$1:$H$50</definedName>
    <definedName name="_xlnm.Print_Area" localSheetId="8">'MEGANE GRANDCOUPE'!$A$1:$I$19</definedName>
    <definedName name="_xlnm.Print_Area" localSheetId="9">'MEGANE RS ULTIME'!$A$1:$I$21</definedName>
    <definedName name="_xlnm.Print_Area" localSheetId="2">'TWINGO &amp; TWINGO ELECTRIC'!$A$1:$I$33</definedName>
    <definedName name="TF_DAT_FS_1" localSheetId="3">#REF!</definedName>
    <definedName name="TF_DAT_FS_1" localSheetId="1">#REF!</definedName>
    <definedName name="TF_DAT_FS_1" localSheetId="4">#REF!</definedName>
    <definedName name="TF_DAT_FS_1" localSheetId="5">#REF!</definedName>
    <definedName name="TF_DAT_FS_1" localSheetId="6">#REF!</definedName>
    <definedName name="TF_DAT_FS_1" localSheetId="8">#REF!</definedName>
    <definedName name="TF_DAT_FS_1" localSheetId="9">#REF!</definedName>
    <definedName name="TF_DAT_FS_1" localSheetId="2">#REF!</definedName>
    <definedName name="TF_DAT_FS_1">#REF!</definedName>
    <definedName name="TF_DAT_FS_2">#REF!</definedName>
    <definedName name="TF_DAT_HR_1">#REF!</definedName>
    <definedName name="TF_DAT_HR_2">#REF!</definedName>
    <definedName name="TF_DAT_SL_1">#REF!</definedName>
    <definedName name="TF_DAT_SL_2" localSheetId="7">'[18]SLO - Technical Data'!#REF!</definedName>
    <definedName name="TF_DAT_SL_2">#REF!</definedName>
    <definedName name="TF_LIB_FS">#REF!</definedName>
    <definedName name="TF_LIB_HR" localSheetId="7">'[18]SLO - Technical Data'!#REF!</definedName>
    <definedName name="TF_LIB_HR">#REF!</definedName>
    <definedName name="TF_LIB_S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0" l="1"/>
  <c r="J18" i="10"/>
  <c r="J17" i="10"/>
  <c r="J16" i="10"/>
</calcChain>
</file>

<file path=xl/sharedStrings.xml><?xml version="1.0" encoding="utf-8"?>
<sst xmlns="http://schemas.openxmlformats.org/spreadsheetml/2006/main" count="581" uniqueCount="185">
  <si>
    <t>ugovor o održavanju - My Revision</t>
  </si>
  <si>
    <t>5 godina/100.000 km</t>
  </si>
  <si>
    <t>jamstvo</t>
  </si>
  <si>
    <t>5 godina/100.000 km (dodatno na 2 godine tvorničkog jamstva)</t>
  </si>
  <si>
    <t>8 godina/150.000km (dodatno na 5 godina jamstva)</t>
  </si>
  <si>
    <t>10 godina/200.000km (dodatno na 5+3 godine jamstva)</t>
  </si>
  <si>
    <t>*PPMV: posebni porez na motorna vozila</t>
  </si>
  <si>
    <t>**Maloprodajna cijena ne uključuje trošak pripreme vozila</t>
  </si>
  <si>
    <t>Cjenik vrijedi do objave novog cjenika. GA CROATIA d.o.o., zadržava mogućnost promjene informacija navedenih u cjeniku. Sve maloprodajne cijene su neobvezujoće i preporučene te uključuju PDV i PPMV. Opis opreme je neobvezujuć i informativan. Za detaljnije informacije o cijenama i opremi obratite se ovlaštenom Renault koncesionaru.</t>
  </si>
  <si>
    <t>GA CROATIA, d.o.o., DIREKCIJA MARKETING</t>
  </si>
  <si>
    <t>TCe 90</t>
  </si>
  <si>
    <t>Benzin</t>
  </si>
  <si>
    <t>Struja</t>
  </si>
  <si>
    <t>cjenik vozila</t>
  </si>
  <si>
    <t>01/01/2024</t>
  </si>
  <si>
    <t>razina opreme</t>
  </si>
  <si>
    <t>motor</t>
  </si>
  <si>
    <t>kod verzije</t>
  </si>
  <si>
    <t>gorivo</t>
  </si>
  <si>
    <t>CO2 (g/km)</t>
  </si>
  <si>
    <t>preporučena cijena s PDV-om</t>
  </si>
  <si>
    <t>evolution</t>
  </si>
  <si>
    <t>BLWM6H6 6US</t>
  </si>
  <si>
    <t>67 (90)</t>
  </si>
  <si>
    <t>TCe 100 LPG</t>
  </si>
  <si>
    <t>BLWMTH6 6US</t>
  </si>
  <si>
    <t>Benzin + LPG</t>
  </si>
  <si>
    <t>74 (100)</t>
  </si>
  <si>
    <t/>
  </si>
  <si>
    <t>techno</t>
  </si>
  <si>
    <t>E3WM6H6 6US</t>
  </si>
  <si>
    <t>TCe 140</t>
  </si>
  <si>
    <t>E3WN0H6 6US</t>
  </si>
  <si>
    <t>103 (140)</t>
  </si>
  <si>
    <t>TCe 140 EDC</t>
  </si>
  <si>
    <t>E3WN0HA 6US</t>
  </si>
  <si>
    <t>E-Tech full hybrid 145</t>
  </si>
  <si>
    <t>E3WMUHH 6UYB</t>
  </si>
  <si>
    <t>Benzin + struja</t>
  </si>
  <si>
    <t>105 (143)</t>
  </si>
  <si>
    <t>E-Tech Engineered</t>
  </si>
  <si>
    <t>ETWMUHH 6UYB</t>
  </si>
  <si>
    <t>kW (KS)</t>
  </si>
  <si>
    <t>KOMERCIJALNI NAZIV</t>
  </si>
  <si>
    <t>authentic</t>
  </si>
  <si>
    <t>SCe 65</t>
  </si>
  <si>
    <t>E1W MG 6W S</t>
  </si>
  <si>
    <t>49 (65)</t>
  </si>
  <si>
    <t>E2W M6 6W S</t>
  </si>
  <si>
    <t>E2W MTG6W S</t>
  </si>
  <si>
    <t>dCi 100</t>
  </si>
  <si>
    <t>E2W AC 6W S</t>
  </si>
  <si>
    <t>Dizel</t>
  </si>
  <si>
    <t>E3W M6 6W S</t>
  </si>
  <si>
    <t>E3W N8H6W Y</t>
  </si>
  <si>
    <t>105 (145)</t>
  </si>
  <si>
    <t xml:space="preserve">iconic esprit Alpine </t>
  </si>
  <si>
    <t>R3W M6 6W S</t>
  </si>
  <si>
    <t>R3W N8H6W Y</t>
  </si>
  <si>
    <t>GA CROATIA, d.o.o., ODJEL MARKETING</t>
  </si>
  <si>
    <t>Benzinski motor</t>
  </si>
  <si>
    <t xml:space="preserve">equilibre </t>
  </si>
  <si>
    <t>E2W MKM 6U X</t>
  </si>
  <si>
    <t>48 (65)</t>
  </si>
  <si>
    <t>Električni motor</t>
  </si>
  <si>
    <t>pogon</t>
  </si>
  <si>
    <t>gradski domet</t>
  </si>
  <si>
    <t>R80</t>
  </si>
  <si>
    <t>E2W A1E C1 X</t>
  </si>
  <si>
    <t>60 (80)</t>
  </si>
  <si>
    <t>E3W A1E C1 X</t>
  </si>
  <si>
    <t>Urban Night</t>
  </si>
  <si>
    <t>IMW A1E C1 X</t>
  </si>
  <si>
    <t>jamstvo - verzija s benzinskim motorom</t>
  </si>
  <si>
    <t>5 godina / 100.000 km (dodatno na 2 godine tvorničkog jamstva)</t>
  </si>
  <si>
    <t>jamstvo - verzije s električnim motorom</t>
  </si>
  <si>
    <t>Ugovor o održavanju - My Revision - verzija s benzinskim motorom</t>
  </si>
  <si>
    <t xml:space="preserve">5 godina /100.000 km </t>
  </si>
  <si>
    <t>Ugovor o održavanju - My Revision - verzije s električnim motorom</t>
  </si>
  <si>
    <t>Fiksni tečaj konverzije utvrđen uredbom Vijeća EU je 1 euro = 7,53450 kuna</t>
  </si>
  <si>
    <t>mild hybrid 140</t>
  </si>
  <si>
    <t>BU2VMF6U 2MS</t>
  </si>
  <si>
    <t>EA3VMF6U 2MS</t>
  </si>
  <si>
    <t>mild hybrid 160 auto</t>
  </si>
  <si>
    <t>EA3VMJ6U 2VS</t>
  </si>
  <si>
    <t>116 (160)</t>
  </si>
  <si>
    <t>E-Tech full hybrid 200</t>
  </si>
  <si>
    <t>EA3VM26W2HY</t>
  </si>
  <si>
    <t xml:space="preserve">Benzin + Struja </t>
  </si>
  <si>
    <t>147 (200)</t>
  </si>
  <si>
    <t>techno esprit Alpine</t>
  </si>
  <si>
    <t>ESV3MJ6U2VS</t>
  </si>
  <si>
    <t>ESV3M26W2HY</t>
  </si>
  <si>
    <t>iconic esprit Alpine</t>
  </si>
  <si>
    <t xml:space="preserve"> E-Tech full hybrid 200</t>
  </si>
  <si>
    <t>ESV4M26W2HY</t>
  </si>
  <si>
    <t xml:space="preserve">ugovor o održavanju - My Revision </t>
  </si>
  <si>
    <t>3 godine / 60.000 km</t>
  </si>
  <si>
    <t>4 godine / 80.000 km</t>
  </si>
  <si>
    <t>5 godina / 100.000 km</t>
  </si>
  <si>
    <t>5 godina /100.000 km (dodatno na 2 godine tvorničkog jamstva)</t>
  </si>
  <si>
    <t>1517/1627</t>
  </si>
  <si>
    <t xml:space="preserve">techno </t>
  </si>
  <si>
    <t>EA37M26W2HY</t>
  </si>
  <si>
    <t xml:space="preserve">esprit Alpine </t>
  </si>
  <si>
    <t>ESL37M26W2HY</t>
  </si>
  <si>
    <t>iconic</t>
  </si>
  <si>
    <t>EA47M26W2HY</t>
  </si>
  <si>
    <t>Megane Berline</t>
  </si>
  <si>
    <t>Blue dCi 115 EDC</t>
  </si>
  <si>
    <t>2EA2 A6A6USA</t>
  </si>
  <si>
    <t>85 (115)</t>
  </si>
  <si>
    <t>2EA3 A6A6USA</t>
  </si>
  <si>
    <t>Megane Grandtour</t>
  </si>
  <si>
    <t xml:space="preserve">Ugovor o održavanju - My Revision </t>
  </si>
  <si>
    <t>3 godina / 60.000 km</t>
  </si>
  <si>
    <t>4 godina / 80.000 km</t>
  </si>
  <si>
    <t>5 godina /100.000 km (dodatno na 2 godine tvorničke garancije)</t>
  </si>
  <si>
    <t>equilibre</t>
  </si>
  <si>
    <t>M2 N0A6U HS</t>
  </si>
  <si>
    <t>M3 N0A6U HS</t>
  </si>
  <si>
    <t>E-Tech 145 hybrid</t>
  </si>
  <si>
    <t>M3 MUHH 6UY</t>
  </si>
  <si>
    <t>Benzin + Struja</t>
  </si>
  <si>
    <t>R.S. Line</t>
  </si>
  <si>
    <t>MSL N0A6U HS</t>
  </si>
  <si>
    <t>TCe 160 EDC</t>
  </si>
  <si>
    <t>MSL N1A6U HS</t>
  </si>
  <si>
    <t xml:space="preserve">E-Tech engineered </t>
  </si>
  <si>
    <t>145 hybrid</t>
  </si>
  <si>
    <t>MT MUH6U HY</t>
  </si>
  <si>
    <t>10 godina/200.000km (dodatno na 5+3 godina jamstva)</t>
  </si>
  <si>
    <t>MEGANE E-TECH</t>
  </si>
  <si>
    <t>Cjenik vozila</t>
  </si>
  <si>
    <t>KOD VERZIJE</t>
  </si>
  <si>
    <t>Kapacitet baterije (kWh)</t>
  </si>
  <si>
    <t>Preporučena cijena 
s PDV-om</t>
  </si>
  <si>
    <t>ZEN M J2 NE</t>
  </si>
  <si>
    <t>equilibre EV40 96kW standard charge</t>
  </si>
  <si>
    <t>96 (130)</t>
  </si>
  <si>
    <t>INT M J2 NE</t>
  </si>
  <si>
    <t>techno EV40 96kW standard charge</t>
  </si>
  <si>
    <t>INT M J2 N</t>
  </si>
  <si>
    <t>techno EV40 96kW boost charge</t>
  </si>
  <si>
    <t>INT M J1 L</t>
  </si>
  <si>
    <t>techno EV60 160kW super charge</t>
  </si>
  <si>
    <t>160 (220)</t>
  </si>
  <si>
    <t>2INT M J1 L</t>
  </si>
  <si>
    <t>techno EV60 160kW optimum charge</t>
  </si>
  <si>
    <t>2PRE M J1 L</t>
  </si>
  <si>
    <t>iconic EV60 160kW optimum charge</t>
  </si>
  <si>
    <t>2BUS M J2 L</t>
  </si>
  <si>
    <t>evolution ER EV60 96kW optimum charge</t>
  </si>
  <si>
    <t>96(130)</t>
  </si>
  <si>
    <t>Produljeno jamstvo</t>
  </si>
  <si>
    <t>Cijena za kupca s PDV-om</t>
  </si>
  <si>
    <t>produljeno jamstvo (5 godina ili 100.000 km)</t>
  </si>
  <si>
    <t>* PPMV: posebni porez na motorna vozila</t>
  </si>
  <si>
    <t>Cjenik vrijedi do objave novog cjenika. GA Croatia d.o.o. zadržava mogućnost promjene informacija navedenih u cjeniku.</t>
  </si>
  <si>
    <t xml:space="preserve">Sve cijene (MPC = maloprodajne cijene) su neobvezujuće i preporučene. Opis opreme je neobvezujuć i informativan. </t>
  </si>
  <si>
    <t>Za detaljnije informacije o cijenama i opremi obratite se ovlaštenom Renault koncesionaru.</t>
  </si>
  <si>
    <t>GA Croatia D.O.O., DIREKCIJA MARKETING</t>
  </si>
  <si>
    <t>CU2PNBM66US</t>
  </si>
  <si>
    <t>dCi 115</t>
  </si>
  <si>
    <t>CU2PA6M66US</t>
  </si>
  <si>
    <t>dCi 115 EDC</t>
  </si>
  <si>
    <t>CU2PA6A76US</t>
  </si>
  <si>
    <t>EU3PNBM66US</t>
  </si>
  <si>
    <t>EU3PA6M66US</t>
  </si>
  <si>
    <t>EU3PA6A76US</t>
  </si>
  <si>
    <t>Ultime</t>
  </si>
  <si>
    <t>300 EDC</t>
  </si>
  <si>
    <t>2HER M8A6US</t>
  </si>
  <si>
    <t>221 (300)</t>
  </si>
  <si>
    <t xml:space="preserve">TCe 140 EDC </t>
  </si>
  <si>
    <t>N2 N0A6W HS</t>
  </si>
  <si>
    <t>N3 N0A6W HS</t>
  </si>
  <si>
    <t>E-Tech 145</t>
  </si>
  <si>
    <t>N3 MUH6W HY5</t>
  </si>
  <si>
    <t xml:space="preserve">esprit  Alpine </t>
  </si>
  <si>
    <t>NL N1A6W HS</t>
  </si>
  <si>
    <t>NL MUH6W HY5</t>
  </si>
  <si>
    <t>ugovor o održavanju My Revision</t>
  </si>
  <si>
    <t xml:space="preserve">4 godine/ 80.000 km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</si>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</sst>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&quot;€&quot;"/>
    <numFmt numFmtId="165" formatCode="#,##0\ &quot;€&quot;"/>
    <numFmt numFmtId="166" formatCode="_ * #,##0.00_)\ &quot;€&quot;_ ;_ * \(#,##0.00\)\ &quot;€&quot;_ ;_ * &quot;-&quot;??_)\ &quot;€&quot;_ ;_ @_ "/>
    <numFmt numFmtId="167" formatCode="_-* #,##0.00\ [$kn-41A]_-;\-* #,##0.00\ [$kn-41A]_-;_-* &quot;-&quot;??\ [$kn-41A]_-;_-@_-"/>
    <numFmt numFmtId="168" formatCode="#,##0.00\ [$kn-41A]"/>
    <numFmt numFmtId="169" formatCode="#,##0.00\ [$€-1]"/>
    <numFmt numFmtId="170" formatCode="_-* #,##0\ [$€-424]_-;\-* #,##0\ [$€-424]_-;_-* &quot;-&quot;??\ [$€-424]_-;_-@_-"/>
    <numFmt numFmtId="171" formatCode="#,##0\ [$kn-41A];\-#,##0\ [$kn-41A]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NouvelR"/>
      <family val="3"/>
    </font>
    <font>
      <b/>
      <sz val="20"/>
      <color theme="1"/>
      <name val="NouvelR"/>
      <family val="3"/>
    </font>
    <font>
      <b/>
      <sz val="11"/>
      <color theme="1"/>
      <name val="NouvelR"/>
      <family val="3"/>
    </font>
    <font>
      <sz val="14"/>
      <name val="NouvelR"/>
      <family val="3"/>
    </font>
    <font>
      <sz val="11"/>
      <color theme="0"/>
      <name val="NouvelR"/>
      <family val="3"/>
    </font>
    <font>
      <b/>
      <sz val="12"/>
      <color theme="1"/>
      <name val="NouvelR"/>
      <family val="3"/>
    </font>
    <font>
      <sz val="12"/>
      <color theme="0"/>
      <name val="NouvelR"/>
      <family val="3"/>
    </font>
    <font>
      <sz val="10"/>
      <color theme="0"/>
      <name val="NouvelR"/>
      <family val="3"/>
    </font>
    <font>
      <sz val="12"/>
      <name val="NouvelR"/>
      <family val="3"/>
    </font>
    <font>
      <b/>
      <sz val="12"/>
      <name val="NouvelR"/>
      <family val="3"/>
    </font>
    <font>
      <b/>
      <sz val="12"/>
      <color theme="0"/>
      <name val="NouvelR"/>
      <family val="3"/>
    </font>
    <font>
      <sz val="10"/>
      <name val="Times New Roman CE"/>
      <family val="1"/>
      <charset val="238"/>
    </font>
    <font>
      <b/>
      <sz val="16"/>
      <color theme="1"/>
      <name val="NouvelR"/>
      <family val="3"/>
    </font>
    <font>
      <sz val="8"/>
      <name val="Tahoma"/>
      <family val="2"/>
    </font>
    <font>
      <sz val="12"/>
      <color theme="0" tint="-0.34998626667073579"/>
      <name val="NouvelR"/>
      <family val="3"/>
    </font>
    <font>
      <sz val="12"/>
      <color theme="1"/>
      <name val="NouvelR"/>
      <family val="3"/>
    </font>
    <font>
      <u/>
      <sz val="11"/>
      <color theme="10"/>
      <name val="Calibri"/>
      <family val="2"/>
      <charset val="238"/>
      <scheme val="minor"/>
    </font>
    <font>
      <sz val="14"/>
      <color theme="1"/>
      <name val="NouvelR"/>
      <family val="3"/>
    </font>
    <font>
      <b/>
      <sz val="30"/>
      <name val="NouvelR"/>
      <family val="3"/>
    </font>
    <font>
      <b/>
      <sz val="22"/>
      <color theme="4"/>
      <name val="NouvelR"/>
      <family val="3"/>
    </font>
    <font>
      <sz val="14"/>
      <color theme="0"/>
      <name val="NouvelR"/>
      <family val="3"/>
    </font>
    <font>
      <b/>
      <sz val="14"/>
      <name val="NouvelR"/>
      <family val="3"/>
    </font>
    <font>
      <b/>
      <sz val="14"/>
      <color theme="0"/>
      <name val="NouvelR"/>
      <family val="3"/>
    </font>
    <font>
      <sz val="7"/>
      <name val="NouvelR"/>
      <family val="3"/>
    </font>
    <font>
      <sz val="9"/>
      <color theme="0"/>
      <name val="Nouvel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5" fillId="0" borderId="0"/>
    <xf numFmtId="0" fontId="1" fillId="0" borderId="0"/>
    <xf numFmtId="0" fontId="18" fillId="0" borderId="0" applyNumberFormat="0" applyFill="0" applyBorder="0" applyAlignment="0" applyProtection="0"/>
  </cellStyleXfs>
  <cellXfs count="21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/>
    <xf numFmtId="14" fontId="7" fillId="2" borderId="0" xfId="0" applyNumberFormat="1" applyFont="1" applyFill="1"/>
    <xf numFmtId="14" fontId="7" fillId="2" borderId="0" xfId="0" applyNumberFormat="1" applyFont="1" applyFill="1" applyAlignment="1">
      <alignment horizontal="center"/>
    </xf>
    <xf numFmtId="14" fontId="8" fillId="3" borderId="1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right" vertical="center"/>
    </xf>
    <xf numFmtId="164" fontId="11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right" vertical="center"/>
    </xf>
    <xf numFmtId="164" fontId="11" fillId="2" borderId="2" xfId="0" applyNumberFormat="1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vertical="center"/>
    </xf>
    <xf numFmtId="14" fontId="12" fillId="3" borderId="2" xfId="0" applyNumberFormat="1" applyFont="1" applyFill="1" applyBorder="1" applyAlignment="1">
      <alignment vertical="center"/>
    </xf>
    <xf numFmtId="14" fontId="12" fillId="3" borderId="2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14" fontId="12" fillId="3" borderId="3" xfId="0" applyNumberFormat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49" fontId="10" fillId="2" borderId="0" xfId="1" applyNumberFormat="1" applyFont="1" applyFill="1" applyAlignment="1" applyProtection="1">
      <alignment horizontal="left" vertical="center" wrapText="1"/>
      <protection locked="0"/>
    </xf>
    <xf numFmtId="0" fontId="2" fillId="3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left" vertical="top" wrapText="1"/>
      <protection locked="0"/>
    </xf>
    <xf numFmtId="14" fontId="8" fillId="3" borderId="3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8" fillId="3" borderId="16" xfId="0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4" fontId="8" fillId="3" borderId="21" xfId="0" applyNumberFormat="1" applyFont="1" applyFill="1" applyBorder="1" applyAlignment="1">
      <alignment vertical="center"/>
    </xf>
    <xf numFmtId="14" fontId="8" fillId="3" borderId="22" xfId="0" applyNumberFormat="1" applyFont="1" applyFill="1" applyBorder="1" applyAlignment="1">
      <alignment horizontal="center" vertical="center"/>
    </xf>
    <xf numFmtId="14" fontId="8" fillId="3" borderId="22" xfId="0" applyNumberFormat="1" applyFont="1" applyFill="1" applyBorder="1" applyAlignment="1">
      <alignment vertical="center"/>
    </xf>
    <xf numFmtId="14" fontId="8" fillId="3" borderId="23" xfId="0" applyNumberFormat="1" applyFont="1" applyFill="1" applyBorder="1" applyAlignment="1">
      <alignment horizontal="center" vertical="center"/>
    </xf>
    <xf numFmtId="14" fontId="8" fillId="3" borderId="5" xfId="0" applyNumberFormat="1" applyFont="1" applyFill="1" applyBorder="1" applyAlignment="1">
      <alignment horizontal="center" vertical="center"/>
    </xf>
    <xf numFmtId="14" fontId="8" fillId="3" borderId="2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14" fontId="9" fillId="3" borderId="2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164" fontId="11" fillId="0" borderId="2" xfId="0" applyNumberFormat="1" applyFont="1" applyBorder="1" applyAlignment="1">
      <alignment horizontal="right" vertical="center"/>
    </xf>
    <xf numFmtId="14" fontId="5" fillId="2" borderId="0" xfId="0" applyNumberFormat="1" applyFont="1" applyFill="1" applyAlignment="1">
      <alignment horizontal="right"/>
    </xf>
    <xf numFmtId="0" fontId="8" fillId="3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2" fillId="4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14" fontId="8" fillId="3" borderId="2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right" vertical="center"/>
    </xf>
    <xf numFmtId="0" fontId="10" fillId="2" borderId="26" xfId="0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right" vertical="center"/>
    </xf>
    <xf numFmtId="164" fontId="11" fillId="5" borderId="26" xfId="0" applyNumberFormat="1" applyFont="1" applyFill="1" applyBorder="1" applyAlignment="1">
      <alignment horizontal="right" vertical="center"/>
    </xf>
    <xf numFmtId="0" fontId="10" fillId="2" borderId="27" xfId="0" applyFont="1" applyFill="1" applyBorder="1" applyAlignment="1">
      <alignment horizontal="center" vertical="center"/>
    </xf>
    <xf numFmtId="164" fontId="10" fillId="2" borderId="27" xfId="0" applyNumberFormat="1" applyFont="1" applyFill="1" applyBorder="1" applyAlignment="1">
      <alignment horizontal="right" vertical="center"/>
    </xf>
    <xf numFmtId="164" fontId="11" fillId="5" borderId="27" xfId="0" applyNumberFormat="1" applyFont="1" applyFill="1" applyBorder="1" applyAlignment="1">
      <alignment horizontal="right" vertical="center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0" fontId="18" fillId="0" borderId="0" xfId="4"/>
    <xf numFmtId="14" fontId="10" fillId="2" borderId="0" xfId="0" applyNumberFormat="1" applyFont="1" applyFill="1" applyAlignment="1">
      <alignment horizontal="center" vertical="center"/>
    </xf>
    <xf numFmtId="14" fontId="7" fillId="3" borderId="0" xfId="0" applyNumberFormat="1" applyFont="1" applyFill="1" applyAlignment="1">
      <alignment horizontal="center"/>
    </xf>
    <xf numFmtId="14" fontId="7" fillId="3" borderId="0" xfId="0" applyNumberFormat="1" applyFont="1" applyFill="1"/>
    <xf numFmtId="0" fontId="10" fillId="2" borderId="9" xfId="0" applyFont="1" applyFill="1" applyBorder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6" fontId="11" fillId="6" borderId="9" xfId="0" applyNumberFormat="1" applyFont="1" applyFill="1" applyBorder="1" applyAlignment="1">
      <alignment horizontal="center" vertical="center"/>
    </xf>
    <xf numFmtId="167" fontId="10" fillId="2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49" fontId="10" fillId="2" borderId="0" xfId="1" applyNumberFormat="1" applyFont="1" applyFill="1" applyAlignment="1" applyProtection="1">
      <alignment horizontal="center" vertical="center" wrapText="1"/>
      <protection locked="0"/>
    </xf>
    <xf numFmtId="2" fontId="10" fillId="2" borderId="0" xfId="1" applyNumberFormat="1" applyFont="1" applyFill="1" applyAlignment="1" applyProtection="1">
      <alignment horizontal="center" vertical="center" wrapText="1"/>
      <protection locked="0"/>
    </xf>
    <xf numFmtId="14" fontId="17" fillId="2" borderId="0" xfId="0" applyNumberFormat="1" applyFont="1" applyFill="1" applyAlignment="1">
      <alignment horizontal="center" vertical="center"/>
    </xf>
    <xf numFmtId="2" fontId="7" fillId="3" borderId="0" xfId="0" applyNumberFormat="1" applyFont="1" applyFill="1"/>
    <xf numFmtId="2" fontId="2" fillId="3" borderId="0" xfId="0" applyNumberFormat="1" applyFont="1" applyFill="1"/>
    <xf numFmtId="168" fontId="10" fillId="2" borderId="0" xfId="0" applyNumberFormat="1" applyFont="1" applyFill="1" applyAlignment="1">
      <alignment horizontal="right" vertical="center"/>
    </xf>
    <xf numFmtId="164" fontId="11" fillId="5" borderId="5" xfId="0" applyNumberFormat="1" applyFont="1" applyFill="1" applyBorder="1" applyAlignment="1">
      <alignment horizontal="right" vertical="center"/>
    </xf>
    <xf numFmtId="167" fontId="10" fillId="2" borderId="5" xfId="0" applyNumberFormat="1" applyFont="1" applyFill="1" applyBorder="1" applyAlignment="1">
      <alignment horizontal="right" vertical="center"/>
    </xf>
    <xf numFmtId="167" fontId="10" fillId="2" borderId="0" xfId="0" applyNumberFormat="1" applyFont="1" applyFill="1" applyAlignment="1">
      <alignment horizontal="right" vertical="center"/>
    </xf>
    <xf numFmtId="167" fontId="12" fillId="3" borderId="3" xfId="0" applyNumberFormat="1" applyFont="1" applyFill="1" applyBorder="1" applyAlignment="1">
      <alignment horizontal="right" vertical="center"/>
    </xf>
    <xf numFmtId="164" fontId="11" fillId="5" borderId="2" xfId="0" applyNumberFormat="1" applyFont="1" applyFill="1" applyBorder="1" applyAlignment="1">
      <alignment horizontal="right" vertical="center"/>
    </xf>
    <xf numFmtId="167" fontId="10" fillId="2" borderId="2" xfId="0" applyNumberFormat="1" applyFont="1" applyFill="1" applyBorder="1" applyAlignment="1">
      <alignment horizontal="right" vertical="center"/>
    </xf>
    <xf numFmtId="14" fontId="19" fillId="2" borderId="0" xfId="0" applyNumberFormat="1" applyFont="1" applyFill="1"/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164" fontId="10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14" fontId="12" fillId="3" borderId="2" xfId="0" applyNumberFormat="1" applyFont="1" applyFill="1" applyBorder="1" applyAlignment="1">
      <alignment horizontal="right" vertical="center"/>
    </xf>
    <xf numFmtId="0" fontId="17" fillId="2" borderId="0" xfId="0" applyFont="1" applyFill="1" applyAlignment="1">
      <alignment horizontal="left"/>
    </xf>
    <xf numFmtId="0" fontId="17" fillId="0" borderId="0" xfId="0" applyFont="1"/>
    <xf numFmtId="0" fontId="17" fillId="2" borderId="0" xfId="0" applyFont="1" applyFill="1"/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vertical="center"/>
    </xf>
    <xf numFmtId="14" fontId="14" fillId="2" borderId="0" xfId="0" applyNumberFormat="1" applyFont="1" applyFill="1" applyAlignment="1">
      <alignment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 wrapText="1"/>
    </xf>
    <xf numFmtId="0" fontId="22" fillId="3" borderId="29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19" fillId="0" borderId="0" xfId="0" applyFont="1"/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9" fontId="23" fillId="6" borderId="13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9" fontId="23" fillId="6" borderId="30" xfId="0" applyNumberFormat="1" applyFont="1" applyFill="1" applyBorder="1" applyAlignment="1">
      <alignment horizontal="center" vertical="center"/>
    </xf>
    <xf numFmtId="170" fontId="10" fillId="2" borderId="9" xfId="0" applyNumberFormat="1" applyFont="1" applyFill="1" applyBorder="1" applyAlignment="1">
      <alignment horizontal="center" vertical="center"/>
    </xf>
    <xf numFmtId="169" fontId="10" fillId="2" borderId="9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9" fontId="23" fillId="6" borderId="31" xfId="0" applyNumberFormat="1" applyFont="1" applyFill="1" applyBorder="1" applyAlignment="1">
      <alignment horizontal="center" vertical="center"/>
    </xf>
    <xf numFmtId="170" fontId="10" fillId="2" borderId="0" xfId="0" applyNumberFormat="1" applyFont="1" applyFill="1" applyAlignment="1">
      <alignment horizontal="center" vertical="center"/>
    </xf>
    <xf numFmtId="171" fontId="10" fillId="2" borderId="0" xfId="0" applyNumberFormat="1" applyFont="1" applyFill="1" applyAlignment="1">
      <alignment horizontal="center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4" fillId="3" borderId="3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164" fontId="23" fillId="6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3" borderId="34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49" fontId="25" fillId="2" borderId="0" xfId="1" applyNumberFormat="1" applyFont="1" applyFill="1" applyAlignment="1" applyProtection="1">
      <alignment horizontal="left" vertical="center"/>
      <protection locked="0"/>
    </xf>
    <xf numFmtId="0" fontId="19" fillId="2" borderId="0" xfId="0" applyFont="1" applyFill="1"/>
    <xf numFmtId="164" fontId="10" fillId="2" borderId="4" xfId="0" applyNumberFormat="1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5" fontId="11" fillId="2" borderId="0" xfId="0" applyNumberFormat="1" applyFont="1" applyFill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vertical="center"/>
    </xf>
  </cellXfs>
  <cellStyles count="5">
    <cellStyle name="Hiperveza" xfId="4" builtinId="8"/>
    <cellStyle name="Navadno 3 3" xfId="2" xr:uid="{AA4EEF13-E180-41FC-9F5E-04877956B1FB}"/>
    <cellStyle name="Navadno 6" xfId="3" xr:uid="{2228B590-1059-487C-B58A-81C729B11B1A}"/>
    <cellStyle name="Normal_D_Mozne verzije lansiranje" xfId="1" xr:uid="{10C821C1-A391-4021-9E0C-FAC149CFB2A4}"/>
    <cellStyle name="Normalno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0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7_ZE-seg/7.6_Megane%20Electric/20220601/3_B-seg/3.1_Clio_5/20210801/ADRI%20CL5%2020210801.xlsm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5_D-seg/5.3_Espace/MASTER%20ESPACE.xlsm" TargetMode="External"/><Relationship Id="rId1" Type="http://schemas.openxmlformats.org/officeDocument/2006/relationships/externalLinkPath" Target="https://grandautomotiveeu.sharepoint.com/teams/GrandAutoAdriaticInternal/Renault%20Dacia/Marketing%20Renault/General/TARIF%20MONTHLY/02_CRO/CRO%20CENIKI/20231201/CD/MASTER%20ESPACE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.sharepoint.com/sites/Marketing818/Shared%20Documents/General/System%20tarif/6_ADR_zdruzeni/2_A-seg/2.2_2W3/20220901/ADRI%202W3,%202WE%2020220901.xlsm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Espace_01_01_2024.xlsx" TargetMode="External"/><Relationship Id="rId1" Type="http://schemas.openxmlformats.org/officeDocument/2006/relationships/externalLinkPath" Target="file:///C:\Users\psindicic\AppData\Local\Temp\Temp1_cd%20(2)%20(002).zip\cd\Espace_01_01_2024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Megane%20Berline&amp;Grandtour_01_01_2024.xlsx" TargetMode="External"/><Relationship Id="rId1" Type="http://schemas.openxmlformats.org/officeDocument/2006/relationships/externalLinkPath" Target="file:///C:\Users\psindicic\AppData\Local\Temp\Temp1_cd%20(2)%20(002).zip\cd\Megane%20Berline&amp;Grandtour_01_01_2024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6.%20Austral/20230701%20-%20nov%20format/MASTER%20HN1.xlsm" TargetMode="External"/><Relationship Id="rId1" Type="http://schemas.openxmlformats.org/officeDocument/2006/relationships/externalLinkPath" Target="https://grandautomotiveeu-my.sharepoint.com/teams/GrandAutoAdriaticInternal/Renault%20Dacia/Marketing%20Renault/General/System%20tarif/6_ADR_zdruzeni/4_C-seg/4.6.%20Austral/20230701%20-%20nov%20format/MASTER%20HN1.xlsm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Megane%20Conquest%20MY22%20_01_01_2024.xlsx" TargetMode="External"/><Relationship Id="rId1" Type="http://schemas.openxmlformats.org/officeDocument/2006/relationships/externalLinkPath" Target="file:///C:\Users\psindicic\AppData\Local\Temp\Temp1_cd%20(2)%20(002).zip\cd\Megane%20Conquest%20MY22%20_01_01_2024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1_Megane%20E-Tech/20230301/ADRI%20ZO1%2020230201.xlsm" TargetMode="External"/><Relationship Id="rId1" Type="http://schemas.openxmlformats.org/officeDocument/2006/relationships/externalLinkPath" Target="https://grandautomotiveeu-my.sharepoint.com/teams/GrandAutoAdriaticInternal/Renault%20Dacia/Marketing%20Renault/General/System%20tarif/6_ADR_zdruzeni/4_C-seg/4.1_Megane%20E-Tech/20230301/ADRI%20ZO1%2020230201.xlsm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Megane%20Grandcoupe_01_01_2024.xlsx" TargetMode="External"/><Relationship Id="rId1" Type="http://schemas.openxmlformats.org/officeDocument/2006/relationships/externalLinkPath" Target="file:///C:\Users\psindicic\AppData\Local\Temp\Temp1_cd%20(2)%20(002).zip\cd\Megane%20Grandcoupe_01_01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2_Captur%202/20240101/MASTER%20CP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CP1.xlsm" TargetMode="External"/></Relationships>
</file>

<file path=xl/externalLinks/_rels/externalLink20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C:\Users\lea.andrejas\Grand%20Automotive%20Europe\Grand%20Auto%20Adriatic%20Internal%20-%20Marketing%20Renault\General\System%20tarif\6_ADR_zdruzeni\3_B-seg\3.2_Captur%202\20230701\MASTER%20CP1%20NEW.xlsm" TargetMode="External"/><Relationship Id="rId2" Type="http://schemas.microsoft.com/office/2019/04/relationships/externalLinkLongPath" Target="https://grandautomotiveeu-my.sharepoint.com/Users/lea.andrejas/Grand%20Automotive%20Europe/Grand%20Auto%20Adriatic%20Internal%20-%20Marketing%20Renault/General/System%20tarif/6_ADR_zdruzeni/3_B-seg/3.2_Captur%202/20230701/MASTER%20CP1%20NEW.xlsm?FB7C2092" TargetMode="External"/><Relationship Id="rId1" Type="http://schemas.openxmlformats.org/officeDocument/2006/relationships/externalLinkPath" Target="file:///\\FB7C2092\MASTER%20CP1%20NEW.xlsm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Megane%20R.S.Ultime_01_01_2024.xlsx" TargetMode="External"/><Relationship Id="rId1" Type="http://schemas.openxmlformats.org/officeDocument/2006/relationships/externalLinkPath" Target="file:///C:\Users\psindicic\AppData\Local\Temp\Temp1_cd%20(2)%20(002).zip\cd\Megane%20R.S.Ultime_01_01_2024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4_C-seg/4.5_Megane%20Conquest/2023/20231101%20-%20nov%20format/MASTER%20JL1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CD/202401/MASTER%20JL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randautomotiveeu-my.sharepoint.com/sites/Marketing818/Shared%20Documents/General/System%20tarif/6_ADR_zdruzeni/2_A-seg/2.2_2W3/20220901/ADRI%202W3,%202WE%2020220901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3_B-seg/3.1_Clio_5/20240101/MASTER%20CL5%20PH2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CL5%20PH2.xlsm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ab%20(002).zip\ab\Clio%20faza%202_01_01_2024.xlsx" TargetMode="External"/><Relationship Id="rId1" Type="http://schemas.openxmlformats.org/officeDocument/2006/relationships/externalLinkPath" Target="file:///C:\Users\psindicic\AppData\Local\Temp\Temp1_ab%20(002).zip\ab\Clio%20faza%202_01_01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randautomotiveeu.sharepoint.com/teams/GrandAutoAdriaticInternal/Renault%20Dacia/Marketing%20Renault/General/System%20tarif/6_ADR_zdruzeni/2_A-seg/2.2_2W3/202401/MASTER%202W3-2WE.xlsm" TargetMode="External"/><Relationship Id="rId1" Type="http://schemas.openxmlformats.org/officeDocument/2006/relationships/externalLinkPath" Target="https://grandautomotiveeu-my.sharepoint.com/personal/marko_junasevic_grandautomotive_eu/Documents/Documents/MARKETING/Cjenik%20Renault/AB/202401/MASTER%202W3-2WE.xlsm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ab%20(002).zip\ab\Twingo&amp;Twingo%20Electric_01_01_2024.xlsx" TargetMode="External"/><Relationship Id="rId1" Type="http://schemas.openxmlformats.org/officeDocument/2006/relationships/externalLinkPath" Target="file:///C:\Users\psindicic\AppData\Local\Temp\Temp1_ab%20(002).zip\ab\Twingo&amp;Twingo%20Electric_01_01_2024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Relationship Id="rId1" Type="http://schemas.openxmlformats.org/officeDocument/2006/relationships/externalLinkPath" Target="file:///C:\Users\lea.andrejas\Grand%20Automotive%20Europe\Grand%20Auto%20Adriatic%20Internal%20-%20Marketing%20Renault\General\System%20tarif\6_ADR_zdruzeni\4_C-seg\4.6.%20Austral\20231001\MASTER%20HN1.xlsm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sindicic\AppData\Local\Temp\Temp1_cd%20(2)%20(002).zip\cd\Austral_01_01_2024.xlsx" TargetMode="External"/><Relationship Id="rId1" Type="http://schemas.openxmlformats.org/officeDocument/2006/relationships/externalLinkPath" Target="file:///C:\Users\psindicic\AppData\Local\Temp\Temp1_cd%20(2)%20(002).zip\cd\Austral_01_01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/>
      <sheetData sheetId="1"/>
      <sheetData sheetId="2"/>
      <sheetData sheetId="3">
        <row r="2">
          <cell r="G2" t="str">
            <v>SL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FILE RN1"/>
      <sheetName val="PAKETI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Technical Data OLD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ODE-prevodi"/>
      <sheetName val="MASTER FILE ZO1"/>
      <sheetName val="Extraction Buttons"/>
      <sheetName val="SLO - Naslovna stran"/>
      <sheetName val="SLO - Versions"/>
      <sheetName val="SLO - Series equipment"/>
      <sheetName val="SLO - Options"/>
      <sheetName val="SLO - Technical Data"/>
      <sheetName val="SLO - Aftersales"/>
      <sheetName val="CRO - Naslovna stran"/>
      <sheetName val="CRO - Versions"/>
      <sheetName val="CRO - Series equipment"/>
      <sheetName val="CRO - Options"/>
      <sheetName val="CRO - Technical Data"/>
      <sheetName val="SRB - Naslovna stran"/>
      <sheetName val="SRB - Versions"/>
      <sheetName val="SRB - Series equipment"/>
      <sheetName val="SRB - Options"/>
      <sheetName val="SRB - Technical data"/>
      <sheetName val="ADEX - Naslovna stran"/>
      <sheetName val="ADX - Versions"/>
      <sheetName val="ADX - Series equipment"/>
      <sheetName val="ADX - Options"/>
      <sheetName val="AD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xtraction Buttons"/>
      <sheetName val="MASTER FILE CP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R - Naslovna stran"/>
      <sheetName val="HR - Versions"/>
      <sheetName val="HR - Series equipment"/>
      <sheetName val="HR - Options"/>
      <sheetName val="HR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KETI"/>
      <sheetName val="Extraction Buttons"/>
      <sheetName val="MASTER FILE JL1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DIZ"/>
      <sheetName val="PER"/>
      <sheetName val="TF"/>
      <sheetName val="DO"/>
      <sheetName val="OSTALO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L15" t="str">
            <v>NEMETALIK BOJA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CL5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MASTER FILE 2W3"/>
      <sheetName val="SLO - Naslovna stran"/>
      <sheetName val="SLO - Versions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traction Buttons"/>
      <sheetName val="KODE &amp; PREVODI (MY23)"/>
      <sheetName val="MASTER FILE HN1"/>
      <sheetName val="SLO - Naslovna stran"/>
      <sheetName val="SLO - Versions"/>
      <sheetName val="KODE &amp; PREVODI"/>
      <sheetName val="SLO - Series equipment"/>
      <sheetName val="SLO - Options"/>
      <sheetName val="SLO - Technical Data"/>
      <sheetName val="CRO - Naslovna stran"/>
      <sheetName val="CRO - Versions"/>
      <sheetName val="CRO - Series equipment"/>
      <sheetName val="CRO - Options"/>
      <sheetName val="CRO - Technical Data"/>
      <sheetName val="ADEX - Naslovna stran"/>
      <sheetName val="ADEX - Versions"/>
      <sheetName val="ADEX - Series equipment"/>
      <sheetName val="ADEX - Options"/>
      <sheetName val="ADEX - Technical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 - Naslovna stran"/>
      <sheetName val="CRO - Versions"/>
      <sheetName val="CRO - Series equipment"/>
      <sheetName val="CRO - Options"/>
      <sheetName val="CRO - Technical Data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F1BC-E883-4A92-A7E8-D08023B3DF1E}">
  <sheetPr codeName="List28">
    <tabColor theme="4" tint="0.79998168889431442"/>
  </sheetPr>
  <dimension ref="A1:AX78"/>
  <sheetViews>
    <sheetView view="pageBreakPreview" zoomScaleNormal="100" zoomScaleSheetLayoutView="100" zoomScalePageLayoutView="70" workbookViewId="0">
      <selection activeCell="H22" sqref="H22"/>
    </sheetView>
  </sheetViews>
  <sheetFormatPr defaultColWidth="9.140625" defaultRowHeight="15"/>
  <cols>
    <col min="1" max="4" width="21.7109375" style="2" customWidth="1"/>
    <col min="5" max="6" width="14.28515625" style="2" customWidth="1"/>
    <col min="7" max="7" width="16.7109375" style="2" bestFit="1" customWidth="1"/>
    <col min="8" max="8" width="14.28515625" style="2" customWidth="1"/>
    <col min="9" max="9" width="21.1406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8" t="s">
        <v>14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14" t="s">
        <v>20</v>
      </c>
      <c r="H3" s="14"/>
      <c r="I3" s="15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>
      <c r="A5" s="51" t="s">
        <v>21</v>
      </c>
      <c r="B5" s="16" t="s">
        <v>10</v>
      </c>
      <c r="C5" s="16" t="s">
        <v>22</v>
      </c>
      <c r="D5" s="16" t="s">
        <v>11</v>
      </c>
      <c r="E5" s="16">
        <v>130</v>
      </c>
      <c r="F5" s="16" t="s">
        <v>23</v>
      </c>
      <c r="G5" s="17">
        <v>20614.680000000004</v>
      </c>
      <c r="H5" s="17"/>
      <c r="I5" s="18"/>
    </row>
    <row r="6" spans="1:9" ht="15" customHeight="1" thickBot="1">
      <c r="A6" s="52"/>
      <c r="B6" s="19" t="s">
        <v>24</v>
      </c>
      <c r="C6" s="19" t="s">
        <v>25</v>
      </c>
      <c r="D6" s="19" t="s">
        <v>26</v>
      </c>
      <c r="E6" s="19">
        <v>118</v>
      </c>
      <c r="F6" s="19" t="s">
        <v>27</v>
      </c>
      <c r="G6" s="20">
        <v>21137.43</v>
      </c>
      <c r="H6" s="20"/>
      <c r="I6" s="21"/>
    </row>
    <row r="7" spans="1:9" ht="7.5" customHeight="1" thickBot="1">
      <c r="A7" s="22" t="s">
        <v>28</v>
      </c>
      <c r="B7" s="23" t="s">
        <v>28</v>
      </c>
      <c r="C7" s="23" t="s">
        <v>28</v>
      </c>
      <c r="D7" s="23" t="s">
        <v>28</v>
      </c>
      <c r="E7" s="23" t="s">
        <v>28</v>
      </c>
      <c r="F7" s="23" t="s">
        <v>28</v>
      </c>
      <c r="G7" s="24" t="s">
        <v>28</v>
      </c>
      <c r="H7" s="24"/>
      <c r="I7" s="25"/>
    </row>
    <row r="8" spans="1:9" ht="15" customHeight="1">
      <c r="A8" s="51" t="s">
        <v>29</v>
      </c>
      <c r="B8" s="16" t="s">
        <v>10</v>
      </c>
      <c r="C8" s="16" t="s">
        <v>30</v>
      </c>
      <c r="D8" s="16" t="s">
        <v>11</v>
      </c>
      <c r="E8" s="16">
        <v>131</v>
      </c>
      <c r="F8" s="16" t="s">
        <v>23</v>
      </c>
      <c r="G8" s="17">
        <v>21996.100000000002</v>
      </c>
      <c r="H8" s="17"/>
      <c r="I8" s="18"/>
    </row>
    <row r="9" spans="1:9" ht="15" customHeight="1">
      <c r="A9" s="53"/>
      <c r="B9" s="23" t="s">
        <v>31</v>
      </c>
      <c r="C9" s="23" t="s">
        <v>32</v>
      </c>
      <c r="D9" s="23" t="s">
        <v>11</v>
      </c>
      <c r="E9" s="23">
        <v>131</v>
      </c>
      <c r="F9" s="23" t="s">
        <v>33</v>
      </c>
      <c r="G9" s="24">
        <v>23796.1</v>
      </c>
      <c r="H9" s="24"/>
      <c r="I9" s="26"/>
    </row>
    <row r="10" spans="1:9" ht="15" customHeight="1">
      <c r="A10" s="53"/>
      <c r="B10" s="23" t="s">
        <v>34</v>
      </c>
      <c r="C10" s="23" t="s">
        <v>35</v>
      </c>
      <c r="D10" s="23" t="s">
        <v>11</v>
      </c>
      <c r="E10" s="23">
        <v>133</v>
      </c>
      <c r="F10" s="23" t="s">
        <v>33</v>
      </c>
      <c r="G10" s="24">
        <v>25558.940000000002</v>
      </c>
      <c r="H10" s="24"/>
      <c r="I10" s="26"/>
    </row>
    <row r="11" spans="1:9" ht="29.45" customHeight="1" thickBot="1">
      <c r="A11" s="52"/>
      <c r="B11" s="47" t="s">
        <v>36</v>
      </c>
      <c r="C11" s="19" t="s">
        <v>37</v>
      </c>
      <c r="D11" s="19" t="s">
        <v>38</v>
      </c>
      <c r="E11" s="19">
        <v>106</v>
      </c>
      <c r="F11" s="19" t="s">
        <v>39</v>
      </c>
      <c r="G11" s="20">
        <v>28076.870679611642</v>
      </c>
      <c r="H11" s="20"/>
      <c r="I11" s="21"/>
    </row>
    <row r="12" spans="1:9" ht="7.5" customHeight="1" thickBot="1">
      <c r="A12" s="22" t="s">
        <v>28</v>
      </c>
      <c r="B12" s="23" t="s">
        <v>28</v>
      </c>
      <c r="C12" s="23" t="s">
        <v>28</v>
      </c>
      <c r="D12" s="23" t="s">
        <v>28</v>
      </c>
      <c r="E12" s="23" t="s">
        <v>28</v>
      </c>
      <c r="F12" s="23" t="s">
        <v>28</v>
      </c>
      <c r="G12" s="24" t="s">
        <v>28</v>
      </c>
      <c r="H12" s="24"/>
      <c r="I12" s="25"/>
    </row>
    <row r="13" spans="1:9" ht="30.6" customHeight="1" thickBot="1">
      <c r="A13" s="49" t="s">
        <v>40</v>
      </c>
      <c r="B13" s="48" t="s">
        <v>36</v>
      </c>
      <c r="C13" s="27" t="s">
        <v>41</v>
      </c>
      <c r="D13" s="27" t="s">
        <v>38</v>
      </c>
      <c r="E13" s="27">
        <v>106</v>
      </c>
      <c r="F13" s="27" t="s">
        <v>39</v>
      </c>
      <c r="G13" s="28">
        <v>30892.404660194181</v>
      </c>
      <c r="H13" s="28"/>
      <c r="I13" s="29"/>
    </row>
    <row r="14" spans="1:9" ht="10.15" customHeight="1" thickBot="1">
      <c r="A14" s="10"/>
      <c r="B14" s="11"/>
      <c r="C14" s="11"/>
      <c r="D14" s="11"/>
      <c r="E14" s="10"/>
      <c r="F14" s="10"/>
      <c r="G14" s="10"/>
      <c r="H14" s="1"/>
      <c r="I14" s="1"/>
    </row>
    <row r="15" spans="1:9" ht="15" customHeight="1" thickBot="1">
      <c r="A15" s="30" t="s">
        <v>0</v>
      </c>
      <c r="B15" s="31"/>
      <c r="C15" s="31"/>
      <c r="D15" s="32"/>
      <c r="E15" s="31"/>
      <c r="F15" s="32"/>
      <c r="G15" s="32"/>
      <c r="H15" s="32"/>
      <c r="I15" s="32"/>
    </row>
    <row r="16" spans="1:9" ht="15" customHeight="1" thickBot="1">
      <c r="A16" s="33" t="s">
        <v>1</v>
      </c>
      <c r="B16" s="19"/>
      <c r="C16" s="19"/>
      <c r="D16" s="19"/>
      <c r="E16" s="19"/>
      <c r="F16" s="19"/>
      <c r="G16" s="19"/>
      <c r="H16" s="19"/>
      <c r="I16" s="21">
        <v>1100</v>
      </c>
    </row>
    <row r="17" spans="1:50" ht="10.15" customHeight="1" thickBot="1">
      <c r="A17" s="23"/>
      <c r="B17" s="23"/>
      <c r="C17" s="23"/>
      <c r="D17" s="23"/>
      <c r="E17" s="23"/>
      <c r="F17" s="23"/>
      <c r="G17" s="23"/>
      <c r="H17" s="23"/>
      <c r="I17" s="34"/>
    </row>
    <row r="18" spans="1:50" ht="15" customHeight="1" thickBot="1">
      <c r="A18" s="30" t="s">
        <v>2</v>
      </c>
      <c r="B18" s="31"/>
      <c r="C18" s="31"/>
      <c r="D18" s="32"/>
      <c r="E18" s="31"/>
      <c r="F18" s="32"/>
      <c r="G18" s="32"/>
      <c r="H18" s="32"/>
      <c r="I18" s="35"/>
    </row>
    <row r="19" spans="1:50" ht="15" customHeight="1">
      <c r="A19" s="36" t="s">
        <v>3</v>
      </c>
      <c r="B19" s="37"/>
      <c r="C19" s="37"/>
      <c r="D19" s="37"/>
      <c r="E19" s="37"/>
      <c r="F19" s="37"/>
      <c r="G19" s="37"/>
      <c r="H19" s="37"/>
      <c r="I19" s="38">
        <v>550</v>
      </c>
    </row>
    <row r="20" spans="1:50" ht="15" customHeight="1">
      <c r="A20" s="39" t="s">
        <v>4</v>
      </c>
      <c r="B20" s="23"/>
      <c r="C20" s="23"/>
      <c r="D20" s="23"/>
      <c r="E20" s="23"/>
      <c r="F20" s="23"/>
      <c r="G20" s="23"/>
      <c r="H20" s="23"/>
      <c r="I20" s="26">
        <v>327.49</v>
      </c>
    </row>
    <row r="21" spans="1:50" ht="15" customHeight="1" thickBot="1">
      <c r="A21" s="40" t="s">
        <v>5</v>
      </c>
      <c r="B21" s="41"/>
      <c r="C21" s="41"/>
      <c r="D21" s="41"/>
      <c r="E21" s="41"/>
      <c r="F21" s="41"/>
      <c r="G21" s="41"/>
      <c r="H21" s="41"/>
      <c r="I21" s="42">
        <v>314.33</v>
      </c>
    </row>
    <row r="22" spans="1:50" ht="15" customHeight="1">
      <c r="A22" s="39"/>
      <c r="B22" s="39"/>
      <c r="C22" s="39"/>
      <c r="D22" s="39"/>
      <c r="E22" s="39"/>
      <c r="F22" s="39"/>
      <c r="G22" s="43"/>
      <c r="H22" s="44"/>
      <c r="I22" s="44"/>
    </row>
    <row r="23" spans="1:50" ht="15" customHeight="1">
      <c r="A23" s="39" t="s">
        <v>6</v>
      </c>
      <c r="B23" s="39"/>
      <c r="C23" s="39"/>
      <c r="D23" s="39"/>
      <c r="E23" s="39"/>
      <c r="F23" s="39"/>
      <c r="G23" s="43"/>
      <c r="H23" s="44"/>
      <c r="I23" s="44"/>
    </row>
    <row r="24" spans="1:50" s="1" customFormat="1" ht="15" customHeight="1">
      <c r="A24" s="39" t="s">
        <v>7</v>
      </c>
      <c r="B24" s="39"/>
      <c r="C24" s="39"/>
      <c r="D24" s="39"/>
      <c r="E24" s="39"/>
      <c r="F24" s="39"/>
      <c r="G24" s="39"/>
      <c r="H24" s="44"/>
      <c r="I24" s="4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5"/>
      <c r="B25" s="45"/>
      <c r="C25" s="45"/>
      <c r="D25" s="45"/>
      <c r="E25" s="45"/>
      <c r="F25" s="45"/>
      <c r="G25" s="45"/>
      <c r="H25" s="44"/>
      <c r="I25" s="4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58.9" customHeight="1">
      <c r="A26" s="54" t="s">
        <v>8</v>
      </c>
      <c r="B26" s="54"/>
      <c r="C26" s="54"/>
      <c r="D26" s="54"/>
      <c r="E26" s="54"/>
      <c r="F26" s="54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50" ht="15" customHeight="1">
      <c r="A28" s="44" t="s">
        <v>9</v>
      </c>
      <c r="B28" s="44"/>
      <c r="C28" s="44"/>
      <c r="D28" s="44"/>
      <c r="E28" s="44"/>
      <c r="F28" s="44"/>
      <c r="G28" s="44"/>
      <c r="H28" s="44"/>
      <c r="I28" s="44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5:A6"/>
    <mergeCell ref="A8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3" orientation="landscape" r:id="rId1"/>
  <headerFooter scaleWithDoc="0"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651D6-96DD-4645-9543-C1FE8B885FC3}">
  <sheetPr>
    <tabColor theme="4" tint="0.79998168889431442"/>
  </sheetPr>
  <dimension ref="A1:AX71"/>
  <sheetViews>
    <sheetView view="pageBreakPreview" zoomScaleNormal="100" zoomScaleSheetLayoutView="100" zoomScalePageLayoutView="70" workbookViewId="0">
      <selection activeCell="I16" sqref="I16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16.5703125" style="2" customWidth="1"/>
    <col min="5" max="5" width="12" style="2" customWidth="1"/>
    <col min="6" max="6" width="10.28515625" style="2" customWidth="1"/>
    <col min="7" max="7" width="16.7109375" style="2" bestFit="1" customWidth="1"/>
    <col min="8" max="8" width="15.28515625" style="2" bestFit="1" customWidth="1"/>
    <col min="9" max="9" width="18.28515625" style="2" bestFit="1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98">
        <v>45292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55" t="s">
        <v>20</v>
      </c>
      <c r="H3" s="55"/>
      <c r="I3" s="210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 thickBot="1">
      <c r="A5" s="99" t="s">
        <v>170</v>
      </c>
      <c r="B5" s="27" t="s">
        <v>171</v>
      </c>
      <c r="C5" s="27" t="s">
        <v>172</v>
      </c>
      <c r="D5" s="27" t="s">
        <v>11</v>
      </c>
      <c r="E5" s="27">
        <v>192</v>
      </c>
      <c r="F5" s="27" t="s">
        <v>173</v>
      </c>
      <c r="G5" s="28">
        <v>48099.282249663796</v>
      </c>
      <c r="H5" s="28"/>
      <c r="I5" s="146"/>
    </row>
    <row r="6" spans="1:9" ht="7.5" customHeight="1" thickBot="1">
      <c r="A6" s="22" t="s">
        <v>28</v>
      </c>
      <c r="B6" s="23" t="s">
        <v>28</v>
      </c>
      <c r="C6" s="23" t="s">
        <v>28</v>
      </c>
      <c r="D6" s="23" t="s">
        <v>28</v>
      </c>
      <c r="E6" s="23" t="s">
        <v>28</v>
      </c>
      <c r="F6" s="23" t="s">
        <v>28</v>
      </c>
      <c r="G6" s="24" t="s">
        <v>28</v>
      </c>
      <c r="H6" s="24" t="s">
        <v>28</v>
      </c>
      <c r="I6" s="25" t="s">
        <v>28</v>
      </c>
    </row>
    <row r="7" spans="1:9" ht="15" customHeight="1" thickBot="1">
      <c r="A7" s="30" t="s">
        <v>114</v>
      </c>
      <c r="B7" s="31"/>
      <c r="C7" s="31"/>
      <c r="D7" s="32"/>
      <c r="E7" s="31"/>
      <c r="F7" s="32"/>
      <c r="G7" s="32"/>
      <c r="H7" s="32"/>
      <c r="I7" s="32"/>
    </row>
    <row r="8" spans="1:9" ht="15" customHeight="1" thickBot="1">
      <c r="A8" s="33" t="s">
        <v>97</v>
      </c>
      <c r="B8" s="19"/>
      <c r="C8" s="19"/>
      <c r="D8" s="19"/>
      <c r="E8" s="19"/>
      <c r="F8" s="19"/>
      <c r="G8" s="19"/>
      <c r="H8" s="19"/>
      <c r="I8" s="142">
        <v>800</v>
      </c>
    </row>
    <row r="9" spans="1:9" ht="15" customHeight="1" thickBot="1">
      <c r="A9" s="33" t="s">
        <v>98</v>
      </c>
      <c r="B9" s="19"/>
      <c r="C9" s="19"/>
      <c r="D9" s="19"/>
      <c r="E9" s="19"/>
      <c r="F9" s="19"/>
      <c r="G9" s="19"/>
      <c r="H9" s="19"/>
      <c r="I9" s="142">
        <v>1100</v>
      </c>
    </row>
    <row r="10" spans="1:9" ht="15" customHeight="1" thickBot="1">
      <c r="A10" s="33" t="s">
        <v>99</v>
      </c>
      <c r="B10" s="19"/>
      <c r="C10" s="19"/>
      <c r="D10" s="19"/>
      <c r="E10" s="19"/>
      <c r="F10" s="19"/>
      <c r="G10" s="19"/>
      <c r="H10" s="19"/>
      <c r="I10" s="142">
        <v>1400</v>
      </c>
    </row>
    <row r="11" spans="1:9" ht="10.15" customHeight="1" thickBot="1">
      <c r="A11" s="23"/>
      <c r="B11" s="23"/>
      <c r="C11" s="23"/>
      <c r="D11" s="23"/>
      <c r="E11" s="23"/>
      <c r="F11" s="23"/>
      <c r="G11" s="23"/>
      <c r="H11" s="23"/>
      <c r="I11" s="34"/>
    </row>
    <row r="12" spans="1:9" ht="15" customHeight="1" thickBot="1">
      <c r="A12" s="30" t="s">
        <v>2</v>
      </c>
      <c r="B12" s="31"/>
      <c r="C12" s="31"/>
      <c r="D12" s="32"/>
      <c r="E12" s="31"/>
      <c r="F12" s="32"/>
      <c r="G12" s="32"/>
      <c r="H12" s="32"/>
      <c r="I12" s="35"/>
    </row>
    <row r="13" spans="1:9" ht="14.45" customHeight="1" thickBot="1">
      <c r="A13" s="96" t="s">
        <v>117</v>
      </c>
      <c r="B13" s="27"/>
      <c r="C13" s="27"/>
      <c r="D13" s="27"/>
      <c r="E13" s="27"/>
      <c r="F13" s="27"/>
      <c r="G13" s="27"/>
      <c r="H13" s="27"/>
      <c r="I13" s="146">
        <v>750</v>
      </c>
    </row>
    <row r="14" spans="1:9" ht="14.45" hidden="1" customHeight="1">
      <c r="A14" s="39"/>
      <c r="B14" s="39"/>
      <c r="C14" s="39"/>
      <c r="D14" s="39"/>
      <c r="E14" s="39"/>
      <c r="F14" s="39"/>
      <c r="G14" s="43"/>
      <c r="H14" s="44"/>
      <c r="I14" s="44"/>
    </row>
    <row r="15" spans="1:9" ht="15" hidden="1" customHeight="1">
      <c r="A15" s="39"/>
      <c r="B15" s="39"/>
      <c r="C15" s="39"/>
      <c r="D15" s="39"/>
      <c r="E15" s="39"/>
      <c r="F15" s="39"/>
      <c r="G15" s="43"/>
      <c r="H15" s="44"/>
      <c r="I15" s="44"/>
    </row>
    <row r="16" spans="1:9" ht="24.6" customHeight="1">
      <c r="A16" s="39" t="s">
        <v>6</v>
      </c>
      <c r="B16" s="39"/>
      <c r="C16" s="39"/>
      <c r="D16" s="39"/>
      <c r="E16" s="39"/>
      <c r="F16" s="39"/>
      <c r="G16" s="43"/>
      <c r="H16" s="44"/>
      <c r="I16" s="44"/>
    </row>
    <row r="17" spans="1:50" s="1" customFormat="1" ht="13.9" customHeight="1">
      <c r="A17" s="39" t="s">
        <v>7</v>
      </c>
      <c r="B17" s="39"/>
      <c r="C17" s="39"/>
      <c r="D17" s="39"/>
      <c r="E17" s="39"/>
      <c r="F17" s="39"/>
      <c r="G17" s="39"/>
      <c r="H17" s="44"/>
      <c r="I17" s="4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s="1" customFormat="1" ht="3" customHeight="1">
      <c r="A18" s="45"/>
      <c r="B18" s="45"/>
      <c r="C18" s="45"/>
      <c r="D18" s="45"/>
      <c r="E18" s="45"/>
      <c r="F18" s="45"/>
      <c r="G18" s="45"/>
      <c r="H18" s="44"/>
      <c r="I18" s="4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s="1" customFormat="1" ht="36" customHeight="1">
      <c r="A19" s="54" t="s">
        <v>8</v>
      </c>
      <c r="B19" s="54"/>
      <c r="C19" s="54"/>
      <c r="D19" s="54"/>
      <c r="E19" s="54"/>
      <c r="F19" s="54"/>
      <c r="G19" s="54"/>
      <c r="H19" s="54"/>
      <c r="I19" s="5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7.6" customHeight="1">
      <c r="A20" s="54"/>
      <c r="B20" s="54"/>
      <c r="C20" s="54"/>
      <c r="D20" s="54"/>
      <c r="E20" s="54"/>
      <c r="F20" s="54"/>
      <c r="G20" s="54"/>
      <c r="H20" s="54"/>
      <c r="I20" s="54"/>
    </row>
    <row r="21" spans="1:50" ht="15" customHeight="1">
      <c r="A21" s="44" t="s">
        <v>9</v>
      </c>
      <c r="B21" s="44"/>
      <c r="C21" s="44"/>
      <c r="D21" s="44"/>
      <c r="E21" s="44"/>
      <c r="F21" s="44"/>
      <c r="G21" s="44"/>
      <c r="H21" s="44"/>
      <c r="I21" s="44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8" customHeight="1">
      <c r="A28" s="1"/>
      <c r="B28" s="1"/>
      <c r="C28" s="1"/>
      <c r="D28" s="1"/>
      <c r="E28" s="1"/>
      <c r="F28" s="1"/>
      <c r="G28" s="1"/>
    </row>
    <row r="29" spans="1:50" ht="14.25" customHeight="1"/>
    <row r="67" s="1" customFormat="1"/>
    <row r="68" s="1" customFormat="1"/>
    <row r="69" s="1" customFormat="1"/>
    <row r="70" s="1" customFormat="1"/>
    <row r="71" s="1" customFormat="1"/>
  </sheetData>
  <mergeCells count="1">
    <mergeCell ref="A19:I20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482B-1099-4A00-944F-2D0A9A59DC11}">
  <sheetPr>
    <tabColor theme="4" tint="0.79998168889431442"/>
  </sheetPr>
  <dimension ref="A1:AX78"/>
  <sheetViews>
    <sheetView tabSelected="1" view="pageBreakPreview" topLeftCell="A3" zoomScaleNormal="100" zoomScaleSheetLayoutView="100" zoomScalePageLayoutView="70" workbookViewId="0">
      <selection activeCell="H3" sqref="H3:I11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21.42578125" style="2" customWidth="1"/>
    <col min="5" max="5" width="12" style="2" customWidth="1"/>
    <col min="6" max="6" width="14.7109375" style="2" customWidth="1"/>
    <col min="7" max="7" width="16.7109375" style="2" bestFit="1" customWidth="1"/>
    <col min="8" max="8" width="12.5703125" style="2" customWidth="1"/>
    <col min="9" max="9" width="21.85546875" style="2" customWidth="1"/>
    <col min="10" max="12" width="9.140625" style="2"/>
    <col min="13" max="13" width="9.5703125" style="2" customWidth="1"/>
    <col min="14" max="16384" width="9.140625" style="2"/>
  </cols>
  <sheetData>
    <row r="1" spans="1:10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98">
        <v>45292</v>
      </c>
    </row>
    <row r="2" spans="1:10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10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16" t="s">
        <v>19</v>
      </c>
      <c r="F3" s="13" t="s">
        <v>42</v>
      </c>
      <c r="G3" s="55" t="s">
        <v>20</v>
      </c>
      <c r="H3" s="55"/>
      <c r="I3" s="15"/>
      <c r="J3" s="211"/>
    </row>
    <row r="4" spans="1:10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10" ht="15" customHeight="1" thickBot="1">
      <c r="A5" s="212" t="s">
        <v>21</v>
      </c>
      <c r="B5" s="27" t="s">
        <v>174</v>
      </c>
      <c r="C5" s="27" t="s">
        <v>175</v>
      </c>
      <c r="D5" s="27" t="s">
        <v>11</v>
      </c>
      <c r="E5" s="27">
        <v>130</v>
      </c>
      <c r="F5" s="27" t="s">
        <v>33</v>
      </c>
      <c r="G5" s="28">
        <v>27293.950133592596</v>
      </c>
      <c r="H5" s="28"/>
      <c r="I5" s="29"/>
    </row>
    <row r="6" spans="1:10" ht="7.5" customHeight="1" thickBot="1">
      <c r="A6" s="22"/>
      <c r="B6" s="23"/>
      <c r="C6" s="23"/>
      <c r="D6" s="23"/>
      <c r="E6" s="23"/>
      <c r="F6" s="23"/>
      <c r="G6" s="24"/>
      <c r="H6" s="24"/>
      <c r="I6" s="26"/>
    </row>
    <row r="7" spans="1:10" ht="15" customHeight="1">
      <c r="A7" s="152" t="s">
        <v>29</v>
      </c>
      <c r="B7" s="16" t="s">
        <v>174</v>
      </c>
      <c r="C7" s="16" t="s">
        <v>176</v>
      </c>
      <c r="D7" s="16" t="s">
        <v>11</v>
      </c>
      <c r="E7" s="16">
        <v>132</v>
      </c>
      <c r="F7" s="16" t="s">
        <v>33</v>
      </c>
      <c r="G7" s="17">
        <v>29685.054612858519</v>
      </c>
      <c r="H7" s="17"/>
      <c r="I7" s="18"/>
    </row>
    <row r="8" spans="1:10" ht="15.6" customHeight="1" thickBot="1">
      <c r="A8" s="213"/>
      <c r="B8" s="23" t="s">
        <v>177</v>
      </c>
      <c r="C8" s="23" t="s">
        <v>178</v>
      </c>
      <c r="D8" s="23" t="s">
        <v>123</v>
      </c>
      <c r="E8" s="23">
        <v>106</v>
      </c>
      <c r="F8" s="23" t="s">
        <v>23</v>
      </c>
      <c r="G8" s="24">
        <v>31669.080198723415</v>
      </c>
      <c r="H8" s="24"/>
      <c r="I8" s="26"/>
    </row>
    <row r="9" spans="1:10" ht="7.5" customHeight="1" thickBot="1">
      <c r="A9" s="214"/>
      <c r="B9" s="27"/>
      <c r="C9" s="27"/>
      <c r="D9" s="27"/>
      <c r="E9" s="27"/>
      <c r="F9" s="27"/>
      <c r="G9" s="28"/>
      <c r="H9" s="28"/>
      <c r="I9" s="29"/>
    </row>
    <row r="10" spans="1:10" ht="15" customHeight="1">
      <c r="A10" s="213" t="s">
        <v>179</v>
      </c>
      <c r="B10" s="23" t="s">
        <v>126</v>
      </c>
      <c r="C10" s="23" t="s">
        <v>180</v>
      </c>
      <c r="D10" s="23" t="s">
        <v>11</v>
      </c>
      <c r="E10" s="23">
        <v>135</v>
      </c>
      <c r="F10" s="23" t="s">
        <v>85</v>
      </c>
      <c r="G10" s="24">
        <v>33317.596895550312</v>
      </c>
      <c r="H10" s="24"/>
      <c r="I10" s="26"/>
    </row>
    <row r="11" spans="1:10" ht="15" customHeight="1" thickBot="1">
      <c r="A11" s="153"/>
      <c r="B11" s="19" t="s">
        <v>177</v>
      </c>
      <c r="C11" s="19" t="s">
        <v>181</v>
      </c>
      <c r="D11" s="19" t="s">
        <v>123</v>
      </c>
      <c r="E11" s="19">
        <v>110</v>
      </c>
      <c r="F11" s="19" t="s">
        <v>23</v>
      </c>
      <c r="G11" s="20">
        <v>34722.739588369688</v>
      </c>
      <c r="H11" s="20"/>
      <c r="I11" s="21"/>
    </row>
    <row r="12" spans="1:10" ht="10.15" customHeight="1" thickBot="1">
      <c r="A12" s="10"/>
      <c r="B12" s="11"/>
      <c r="C12" s="11"/>
      <c r="D12" s="11"/>
      <c r="E12" s="10"/>
      <c r="F12" s="10"/>
      <c r="G12" s="10"/>
      <c r="H12" s="1"/>
      <c r="I12" s="1"/>
    </row>
    <row r="13" spans="1:10" ht="15" customHeight="1" thickBot="1">
      <c r="A13" s="30" t="s">
        <v>182</v>
      </c>
      <c r="B13" s="31"/>
      <c r="C13" s="31"/>
      <c r="D13" s="32"/>
      <c r="E13" s="31"/>
      <c r="F13" s="32"/>
      <c r="G13" s="32"/>
      <c r="H13" s="32"/>
      <c r="I13" s="32"/>
    </row>
    <row r="14" spans="1:10" ht="15" customHeight="1">
      <c r="A14" s="112" t="s">
        <v>97</v>
      </c>
      <c r="B14" s="16"/>
      <c r="C14" s="16"/>
      <c r="D14" s="16"/>
      <c r="E14" s="16"/>
      <c r="F14" s="16"/>
      <c r="G14" s="16"/>
      <c r="H14" s="16"/>
      <c r="I14" s="18">
        <v>800</v>
      </c>
    </row>
    <row r="15" spans="1:10" ht="15" customHeight="1">
      <c r="A15" s="39" t="s">
        <v>183</v>
      </c>
      <c r="B15" s="23"/>
      <c r="C15" s="23"/>
      <c r="D15" s="23"/>
      <c r="E15" s="23"/>
      <c r="F15" s="23"/>
      <c r="G15" s="23"/>
      <c r="H15" s="23"/>
      <c r="I15" s="26">
        <v>850</v>
      </c>
    </row>
    <row r="16" spans="1:10" ht="15" customHeight="1" thickBot="1">
      <c r="A16" s="33" t="s">
        <v>99</v>
      </c>
      <c r="B16" s="19"/>
      <c r="C16" s="19"/>
      <c r="D16" s="19"/>
      <c r="E16" s="19"/>
      <c r="F16" s="19"/>
      <c r="G16" s="19"/>
      <c r="H16" s="19"/>
      <c r="I16" s="21">
        <v>1300</v>
      </c>
    </row>
    <row r="17" spans="1:50" ht="10.15" customHeight="1" thickBot="1">
      <c r="A17" s="23"/>
      <c r="B17" s="23"/>
      <c r="C17" s="23"/>
      <c r="D17" s="23" t="s">
        <v>184</v>
      </c>
      <c r="E17" s="23"/>
      <c r="F17" s="23"/>
      <c r="G17" s="23"/>
      <c r="H17" s="23"/>
      <c r="I17" s="34"/>
    </row>
    <row r="18" spans="1:50" ht="15" customHeight="1" thickBot="1">
      <c r="A18" s="30" t="s">
        <v>2</v>
      </c>
      <c r="B18" s="31"/>
      <c r="C18" s="31"/>
      <c r="D18" s="32"/>
      <c r="E18" s="31"/>
      <c r="F18" s="32"/>
      <c r="G18" s="32"/>
      <c r="H18" s="32"/>
      <c r="I18" s="35"/>
    </row>
    <row r="19" spans="1:50" ht="15" customHeight="1">
      <c r="A19" s="36" t="s">
        <v>100</v>
      </c>
      <c r="B19" s="37"/>
      <c r="C19" s="37"/>
      <c r="D19" s="37"/>
      <c r="E19" s="37"/>
      <c r="F19" s="37"/>
      <c r="G19" s="37"/>
      <c r="H19" s="37"/>
      <c r="I19" s="38">
        <v>550</v>
      </c>
    </row>
    <row r="20" spans="1:50" ht="15" customHeight="1">
      <c r="A20" s="39" t="s">
        <v>4</v>
      </c>
      <c r="B20" s="23"/>
      <c r="C20" s="23"/>
      <c r="D20" s="23"/>
      <c r="E20" s="23"/>
      <c r="F20" s="23"/>
      <c r="G20" s="23"/>
      <c r="H20" s="23"/>
      <c r="I20" s="26">
        <v>327.49</v>
      </c>
    </row>
    <row r="21" spans="1:50" ht="15" customHeight="1" thickBot="1">
      <c r="A21" s="40" t="s">
        <v>5</v>
      </c>
      <c r="B21" s="41"/>
      <c r="C21" s="41"/>
      <c r="D21" s="41"/>
      <c r="E21" s="41"/>
      <c r="F21" s="41"/>
      <c r="G21" s="41"/>
      <c r="H21" s="41"/>
      <c r="I21" s="42">
        <v>314.33</v>
      </c>
    </row>
    <row r="22" spans="1:50" ht="15" customHeight="1">
      <c r="A22" s="39"/>
      <c r="B22" s="39"/>
      <c r="C22" s="39"/>
      <c r="D22" s="39"/>
      <c r="E22" s="39"/>
      <c r="F22" s="39"/>
      <c r="G22" s="43"/>
      <c r="H22" s="44"/>
      <c r="I22" s="44"/>
    </row>
    <row r="23" spans="1:50" ht="15" customHeight="1">
      <c r="A23" s="39" t="s">
        <v>6</v>
      </c>
      <c r="B23" s="39"/>
      <c r="C23" s="39"/>
      <c r="D23" s="39"/>
      <c r="E23" s="39"/>
      <c r="F23" s="39"/>
      <c r="G23" s="43"/>
      <c r="H23" s="44"/>
      <c r="I23" s="44"/>
    </row>
    <row r="24" spans="1:50" s="1" customFormat="1" ht="15" customHeight="1">
      <c r="A24" s="39" t="s">
        <v>7</v>
      </c>
      <c r="B24" s="39"/>
      <c r="C24" s="39"/>
      <c r="D24" s="39"/>
      <c r="E24" s="39"/>
      <c r="F24" s="39"/>
      <c r="G24" s="39"/>
      <c r="H24" s="44"/>
      <c r="I24" s="4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s="1" customFormat="1" ht="15" customHeight="1">
      <c r="A25" s="45"/>
      <c r="B25" s="45"/>
      <c r="C25" s="45"/>
      <c r="D25" s="45"/>
      <c r="E25" s="45"/>
      <c r="F25" s="45"/>
      <c r="G25" s="45"/>
      <c r="H25" s="44"/>
      <c r="I25" s="4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s="1" customFormat="1" ht="48" customHeight="1">
      <c r="A26" s="54" t="s">
        <v>8</v>
      </c>
      <c r="B26" s="54"/>
      <c r="C26" s="54"/>
      <c r="D26" s="54"/>
      <c r="E26" s="54"/>
      <c r="F26" s="54"/>
      <c r="G26" s="54"/>
      <c r="H26" s="54"/>
      <c r="I26" s="5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ht="15" customHeight="1">
      <c r="A27" s="44"/>
      <c r="B27" s="44"/>
      <c r="C27" s="44"/>
      <c r="D27" s="44"/>
      <c r="E27" s="44"/>
      <c r="F27" s="44"/>
      <c r="G27" s="44"/>
      <c r="H27" s="44"/>
      <c r="I27" s="44"/>
    </row>
    <row r="28" spans="1:50" ht="15" customHeight="1">
      <c r="A28" s="44" t="s">
        <v>9</v>
      </c>
      <c r="B28" s="44"/>
      <c r="C28" s="44"/>
      <c r="D28" s="44"/>
      <c r="E28" s="44"/>
      <c r="F28" s="44"/>
      <c r="G28" s="44"/>
      <c r="H28" s="44"/>
      <c r="I28" s="44"/>
    </row>
    <row r="29" spans="1:50" ht="18" customHeight="1">
      <c r="A29" s="1"/>
      <c r="B29" s="1"/>
      <c r="C29" s="1"/>
      <c r="D29" s="1"/>
      <c r="E29" s="1"/>
      <c r="F29" s="1"/>
      <c r="G29" s="1"/>
    </row>
    <row r="30" spans="1:50" ht="18" customHeight="1">
      <c r="A30" s="1"/>
      <c r="B30" s="1"/>
      <c r="C30" s="1"/>
      <c r="D30" s="1"/>
      <c r="E30" s="1"/>
      <c r="F30" s="1"/>
      <c r="G30" s="1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4.25" customHeight="1"/>
    <row r="74" s="1" customFormat="1"/>
    <row r="75" s="1" customFormat="1"/>
    <row r="76" s="1" customFormat="1"/>
    <row r="77" s="1" customFormat="1"/>
    <row r="78" s="1" customFormat="1"/>
  </sheetData>
  <mergeCells count="3">
    <mergeCell ref="A7:A8"/>
    <mergeCell ref="A10:A11"/>
    <mergeCell ref="A26:I26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B09B-3D12-4A31-BB80-696B5ACC6F57}">
  <sheetPr>
    <tabColor theme="4" tint="0.79998168889431442"/>
  </sheetPr>
  <dimension ref="A1:AX80"/>
  <sheetViews>
    <sheetView view="pageBreakPreview" zoomScale="115" zoomScaleNormal="100" zoomScaleSheetLayoutView="115" zoomScalePageLayoutView="70" workbookViewId="0">
      <selection activeCell="G22" sqref="G22"/>
    </sheetView>
  </sheetViews>
  <sheetFormatPr defaultColWidth="9.140625" defaultRowHeight="15"/>
  <cols>
    <col min="1" max="1" width="19.7109375" style="2" customWidth="1"/>
    <col min="2" max="2" width="26.7109375" style="2" customWidth="1"/>
    <col min="3" max="3" width="20.7109375" style="2" customWidth="1"/>
    <col min="4" max="4" width="24.28515625" style="2" customWidth="1"/>
    <col min="5" max="5" width="13.28515625" style="2" customWidth="1"/>
    <col min="6" max="6" width="13.7109375" style="2" customWidth="1"/>
    <col min="7" max="7" width="17.7109375" style="2" customWidth="1"/>
    <col min="8" max="8" width="15.7109375" style="2" customWidth="1"/>
    <col min="9" max="9" width="21.425781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8" t="s">
        <v>14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55" t="s">
        <v>20</v>
      </c>
      <c r="H3" s="55"/>
      <c r="I3" s="56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 thickBot="1">
      <c r="A5" s="57" t="s">
        <v>44</v>
      </c>
      <c r="B5" s="58" t="s">
        <v>45</v>
      </c>
      <c r="C5" s="59" t="s">
        <v>46</v>
      </c>
      <c r="D5" s="59" t="s">
        <v>11</v>
      </c>
      <c r="E5" s="59">
        <v>118</v>
      </c>
      <c r="F5" s="59" t="s">
        <v>47</v>
      </c>
      <c r="G5" s="60">
        <v>16643.400000000001</v>
      </c>
      <c r="H5" s="60"/>
      <c r="I5" s="61"/>
    </row>
    <row r="6" spans="1:9" ht="10.15" customHeight="1" thickBot="1">
      <c r="A6" s="62" t="s">
        <v>28</v>
      </c>
      <c r="B6" s="39" t="s">
        <v>28</v>
      </c>
      <c r="C6" s="23" t="s">
        <v>28</v>
      </c>
      <c r="D6" s="23" t="s">
        <v>28</v>
      </c>
      <c r="E6" s="23" t="s">
        <v>28</v>
      </c>
      <c r="F6" s="23" t="s">
        <v>28</v>
      </c>
      <c r="G6" s="24" t="s">
        <v>28</v>
      </c>
      <c r="H6" s="24"/>
      <c r="I6" s="63"/>
    </row>
    <row r="7" spans="1:9" ht="15" customHeight="1">
      <c r="A7" s="64" t="s">
        <v>21</v>
      </c>
      <c r="B7" s="36" t="s">
        <v>10</v>
      </c>
      <c r="C7" s="37" t="s">
        <v>48</v>
      </c>
      <c r="D7" s="37" t="s">
        <v>11</v>
      </c>
      <c r="E7" s="37">
        <v>118</v>
      </c>
      <c r="F7" s="37" t="s">
        <v>23</v>
      </c>
      <c r="G7" s="65">
        <v>17661.310000000001</v>
      </c>
      <c r="H7" s="65"/>
      <c r="I7" s="38"/>
    </row>
    <row r="8" spans="1:9" ht="15" customHeight="1">
      <c r="A8" s="66"/>
      <c r="B8" s="39" t="s">
        <v>24</v>
      </c>
      <c r="C8" s="23" t="s">
        <v>49</v>
      </c>
      <c r="D8" s="23" t="s">
        <v>26</v>
      </c>
      <c r="E8" s="23">
        <v>108</v>
      </c>
      <c r="F8" s="23" t="s">
        <v>27</v>
      </c>
      <c r="G8" s="24">
        <v>18415.04</v>
      </c>
      <c r="H8" s="24"/>
      <c r="I8" s="26"/>
    </row>
    <row r="9" spans="1:9" ht="15" customHeight="1" thickBot="1">
      <c r="A9" s="67"/>
      <c r="B9" s="40" t="s">
        <v>50</v>
      </c>
      <c r="C9" s="41" t="s">
        <v>51</v>
      </c>
      <c r="D9" s="41" t="s">
        <v>52</v>
      </c>
      <c r="E9" s="41">
        <v>108</v>
      </c>
      <c r="F9" s="41" t="s">
        <v>27</v>
      </c>
      <c r="G9" s="68">
        <v>19997.5</v>
      </c>
      <c r="H9" s="68"/>
      <c r="I9" s="42"/>
    </row>
    <row r="10" spans="1:9" ht="10.15" customHeight="1" thickBot="1">
      <c r="A10" s="62" t="s">
        <v>28</v>
      </c>
      <c r="B10" s="39" t="s">
        <v>28</v>
      </c>
      <c r="C10" s="23" t="s">
        <v>28</v>
      </c>
      <c r="D10" s="23" t="s">
        <v>28</v>
      </c>
      <c r="E10" s="23" t="s">
        <v>28</v>
      </c>
      <c r="F10" s="23" t="s">
        <v>28</v>
      </c>
      <c r="G10" s="24" t="s">
        <v>28</v>
      </c>
      <c r="H10" s="24"/>
      <c r="I10" s="63"/>
    </row>
    <row r="11" spans="1:9" ht="15" customHeight="1">
      <c r="A11" s="64" t="s">
        <v>29</v>
      </c>
      <c r="B11" s="36" t="s">
        <v>10</v>
      </c>
      <c r="C11" s="37" t="s">
        <v>53</v>
      </c>
      <c r="D11" s="37" t="s">
        <v>11</v>
      </c>
      <c r="E11" s="37">
        <v>118</v>
      </c>
      <c r="F11" s="37" t="s">
        <v>23</v>
      </c>
      <c r="G11" s="65">
        <v>19649.37</v>
      </c>
      <c r="H11" s="65"/>
      <c r="I11" s="38"/>
    </row>
    <row r="12" spans="1:9" ht="27" customHeight="1" thickBot="1">
      <c r="A12" s="67"/>
      <c r="B12" s="69" t="s">
        <v>36</v>
      </c>
      <c r="C12" s="41" t="s">
        <v>54</v>
      </c>
      <c r="D12" s="41" t="s">
        <v>38</v>
      </c>
      <c r="E12" s="41">
        <v>96</v>
      </c>
      <c r="F12" s="41" t="s">
        <v>55</v>
      </c>
      <c r="G12" s="68">
        <v>25880.71</v>
      </c>
      <c r="H12" s="68"/>
      <c r="I12" s="42"/>
    </row>
    <row r="13" spans="1:9" ht="10.15" customHeight="1" thickBot="1">
      <c r="A13" s="62" t="s">
        <v>28</v>
      </c>
      <c r="B13" s="39" t="s">
        <v>28</v>
      </c>
      <c r="C13" s="23" t="s">
        <v>28</v>
      </c>
      <c r="D13" s="23" t="s">
        <v>28</v>
      </c>
      <c r="E13" s="23" t="s">
        <v>28</v>
      </c>
      <c r="F13" s="23" t="s">
        <v>28</v>
      </c>
      <c r="G13" s="24" t="s">
        <v>28</v>
      </c>
      <c r="H13" s="24"/>
      <c r="I13" s="63"/>
    </row>
    <row r="14" spans="1:9" ht="15" customHeight="1">
      <c r="A14" s="70" t="s">
        <v>56</v>
      </c>
      <c r="B14" s="71" t="s">
        <v>10</v>
      </c>
      <c r="C14" s="37" t="s">
        <v>57</v>
      </c>
      <c r="D14" s="37" t="s">
        <v>11</v>
      </c>
      <c r="E14" s="37">
        <v>119</v>
      </c>
      <c r="F14" s="37" t="s">
        <v>23</v>
      </c>
      <c r="G14" s="65">
        <v>21843.4</v>
      </c>
      <c r="H14" s="65"/>
      <c r="I14" s="38"/>
    </row>
    <row r="15" spans="1:9" ht="30" customHeight="1" thickBot="1">
      <c r="A15" s="72"/>
      <c r="B15" s="73" t="s">
        <v>36</v>
      </c>
      <c r="C15" s="41" t="s">
        <v>58</v>
      </c>
      <c r="D15" s="41" t="s">
        <v>38</v>
      </c>
      <c r="E15" s="41">
        <v>97</v>
      </c>
      <c r="F15" s="41" t="s">
        <v>55</v>
      </c>
      <c r="G15" s="68">
        <v>27746.482330097089</v>
      </c>
      <c r="H15" s="68"/>
      <c r="I15" s="42"/>
    </row>
    <row r="16" spans="1:9" ht="19.899999999999999" customHeight="1" thickBot="1">
      <c r="A16" s="23"/>
      <c r="B16" s="23"/>
      <c r="C16" s="23"/>
      <c r="D16" s="23"/>
      <c r="E16" s="23"/>
      <c r="F16" s="23"/>
      <c r="G16" s="23"/>
      <c r="H16" s="1"/>
      <c r="I16" s="4"/>
    </row>
    <row r="17" spans="1:50" ht="15" customHeight="1" thickBot="1">
      <c r="A17" s="30" t="s">
        <v>0</v>
      </c>
      <c r="B17" s="31"/>
      <c r="C17" s="31"/>
      <c r="D17" s="32"/>
      <c r="E17" s="31"/>
      <c r="F17" s="32"/>
      <c r="G17" s="32"/>
      <c r="H17" s="32"/>
      <c r="I17" s="32"/>
    </row>
    <row r="18" spans="1:50" ht="15" customHeight="1" thickBot="1">
      <c r="A18" s="33" t="s">
        <v>1</v>
      </c>
      <c r="B18" s="19"/>
      <c r="C18" s="19"/>
      <c r="D18" s="19"/>
      <c r="E18" s="19"/>
      <c r="F18" s="19"/>
      <c r="G18" s="19"/>
      <c r="H18" s="19"/>
      <c r="I18" s="74">
        <v>1000</v>
      </c>
    </row>
    <row r="19" spans="1:50" ht="10.15" customHeight="1" thickBot="1">
      <c r="A19" s="23"/>
      <c r="B19" s="23"/>
      <c r="C19" s="23"/>
      <c r="D19" s="23"/>
      <c r="E19" s="23"/>
      <c r="F19" s="23"/>
      <c r="G19" s="23"/>
      <c r="H19" s="23"/>
      <c r="I19" s="75"/>
    </row>
    <row r="20" spans="1:50" ht="15" customHeight="1" thickBot="1">
      <c r="A20" s="30" t="s">
        <v>2</v>
      </c>
      <c r="B20" s="31"/>
      <c r="C20" s="31"/>
      <c r="D20" s="32"/>
      <c r="E20" s="31"/>
      <c r="F20" s="32"/>
      <c r="G20" s="32"/>
      <c r="H20" s="32"/>
      <c r="I20" s="35"/>
    </row>
    <row r="21" spans="1:50" ht="15" customHeight="1">
      <c r="A21" s="36" t="s">
        <v>3</v>
      </c>
      <c r="B21" s="37"/>
      <c r="C21" s="37"/>
      <c r="D21" s="37"/>
      <c r="E21" s="37"/>
      <c r="F21" s="37"/>
      <c r="G21" s="37"/>
      <c r="H21" s="37"/>
      <c r="I21" s="38">
        <v>550</v>
      </c>
    </row>
    <row r="22" spans="1:50" ht="15" customHeight="1">
      <c r="A22" s="39" t="s">
        <v>4</v>
      </c>
      <c r="B22" s="23"/>
      <c r="C22" s="23"/>
      <c r="D22" s="23"/>
      <c r="E22" s="23"/>
      <c r="F22" s="23"/>
      <c r="G22" s="23"/>
      <c r="H22" s="23"/>
      <c r="I22" s="26">
        <v>327.49</v>
      </c>
    </row>
    <row r="23" spans="1:50" ht="15" customHeight="1" thickBot="1">
      <c r="A23" s="40" t="s">
        <v>5</v>
      </c>
      <c r="B23" s="41"/>
      <c r="C23" s="41"/>
      <c r="D23" s="41"/>
      <c r="E23" s="41"/>
      <c r="F23" s="41"/>
      <c r="G23" s="41"/>
      <c r="H23" s="41"/>
      <c r="I23" s="42">
        <v>314.33</v>
      </c>
    </row>
    <row r="24" spans="1:50" ht="15" customHeight="1">
      <c r="A24" s="39"/>
      <c r="B24" s="39"/>
      <c r="C24" s="39"/>
      <c r="D24" s="39"/>
      <c r="E24" s="39"/>
      <c r="F24" s="39"/>
      <c r="G24" s="43"/>
      <c r="H24" s="44"/>
      <c r="I24" s="44"/>
    </row>
    <row r="25" spans="1:50" ht="15" customHeight="1">
      <c r="A25" s="39" t="s">
        <v>6</v>
      </c>
      <c r="B25" s="39"/>
      <c r="C25" s="39"/>
      <c r="D25" s="39"/>
      <c r="E25" s="39"/>
      <c r="F25" s="39"/>
      <c r="G25" s="43"/>
      <c r="H25" s="44"/>
      <c r="I25" s="44"/>
    </row>
    <row r="26" spans="1:50" s="1" customFormat="1" ht="15" customHeight="1">
      <c r="A26" s="39" t="s">
        <v>7</v>
      </c>
      <c r="B26" s="39"/>
      <c r="C26" s="39"/>
      <c r="D26" s="39"/>
      <c r="E26" s="39"/>
      <c r="F26" s="39"/>
      <c r="G26" s="39"/>
      <c r="H26" s="44"/>
      <c r="I26" s="4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 s="1" customFormat="1" ht="15" customHeight="1">
      <c r="A27" s="45"/>
      <c r="B27" s="45"/>
      <c r="C27" s="45"/>
      <c r="D27" s="45"/>
      <c r="E27" s="45"/>
      <c r="F27" s="45"/>
      <c r="G27" s="45"/>
      <c r="H27" s="44"/>
      <c r="I27" s="4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46.15" customHeight="1">
      <c r="A28" s="54" t="s">
        <v>8</v>
      </c>
      <c r="B28" s="54"/>
      <c r="C28" s="54"/>
      <c r="D28" s="54"/>
      <c r="E28" s="54"/>
      <c r="F28" s="54"/>
      <c r="G28" s="54"/>
      <c r="H28" s="54"/>
      <c r="I28" s="5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15" customHeight="1">
      <c r="A29" s="44"/>
      <c r="B29" s="44"/>
      <c r="C29" s="44"/>
      <c r="D29" s="44"/>
      <c r="E29" s="44"/>
      <c r="F29" s="44"/>
      <c r="G29" s="44"/>
      <c r="H29" s="44"/>
      <c r="I29" s="44"/>
    </row>
    <row r="30" spans="1:50" ht="15" customHeight="1">
      <c r="A30" s="44" t="s">
        <v>59</v>
      </c>
      <c r="B30" s="44"/>
      <c r="C30" s="44"/>
      <c r="D30" s="44"/>
      <c r="E30" s="44"/>
      <c r="F30" s="44"/>
      <c r="G30" s="44"/>
      <c r="H30" s="44"/>
      <c r="I30" s="44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4.25" customHeight="1"/>
    <row r="76" s="1" customFormat="1"/>
    <row r="77" s="1" customFormat="1"/>
    <row r="78" s="1" customFormat="1"/>
    <row r="79" s="1" customFormat="1"/>
    <row r="80" s="1" customFormat="1"/>
  </sheetData>
  <mergeCells count="4">
    <mergeCell ref="A7:A9"/>
    <mergeCell ref="A11:A12"/>
    <mergeCell ref="A14:A15"/>
    <mergeCell ref="A28:I28"/>
  </mergeCells>
  <printOptions horizontalCentered="1"/>
  <pageMargins left="0.23622047244094491" right="0.23622047244094491" top="0.74803149606299213" bottom="0.74803149606299213" header="0" footer="0.31496062992125984"/>
  <pageSetup paperSize="9" scale="75" orientation="landscape" r:id="rId1"/>
  <headerFooter scaleWithDoc="0"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6963-3681-4FFF-9BBD-29A28F7134F8}">
  <sheetPr>
    <tabColor theme="4" tint="0.79998168889431442"/>
  </sheetPr>
  <dimension ref="A1:AX83"/>
  <sheetViews>
    <sheetView view="pageBreakPreview" zoomScaleNormal="100" zoomScaleSheetLayoutView="100" zoomScalePageLayoutView="70" workbookViewId="0">
      <selection activeCell="H9" sqref="H9:I13"/>
    </sheetView>
  </sheetViews>
  <sheetFormatPr defaultColWidth="9.140625" defaultRowHeight="15"/>
  <cols>
    <col min="1" max="1" width="17.42578125" style="2" customWidth="1"/>
    <col min="2" max="2" width="14.42578125" style="2" customWidth="1"/>
    <col min="3" max="3" width="17.140625" style="2" customWidth="1"/>
    <col min="4" max="4" width="16.7109375" style="2" customWidth="1"/>
    <col min="5" max="5" width="17.5703125" style="2" customWidth="1"/>
    <col min="6" max="6" width="12.140625" style="2" customWidth="1"/>
    <col min="7" max="7" width="17.42578125" style="2" customWidth="1"/>
    <col min="8" max="8" width="15.7109375" style="2" customWidth="1"/>
    <col min="9" max="9" width="21.85546875" style="2" customWidth="1"/>
    <col min="10" max="12" width="9.140625" style="2"/>
    <col min="13" max="13" width="9.5703125" style="2" customWidth="1"/>
    <col min="14" max="16384" width="9.140625" style="2"/>
  </cols>
  <sheetData>
    <row r="1" spans="1:11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8" t="s">
        <v>14</v>
      </c>
    </row>
    <row r="2" spans="1:11" s="9" customFormat="1" ht="10.15" customHeight="1">
      <c r="A2" s="10"/>
      <c r="B2" s="10"/>
      <c r="C2" s="10"/>
      <c r="D2" s="11"/>
      <c r="E2" s="10"/>
      <c r="F2" s="10"/>
      <c r="G2" s="10"/>
      <c r="H2" s="7"/>
      <c r="I2" s="7"/>
    </row>
    <row r="3" spans="1:11" ht="18" customHeight="1">
      <c r="A3" s="76" t="s">
        <v>60</v>
      </c>
      <c r="B3" s="77"/>
      <c r="C3" s="77"/>
      <c r="D3" s="77"/>
      <c r="E3" s="78"/>
      <c r="F3" s="77"/>
      <c r="G3" s="77"/>
      <c r="H3" s="77"/>
      <c r="I3" s="77"/>
    </row>
    <row r="4" spans="1:11" ht="57" customHeight="1" thickBot="1">
      <c r="A4" s="79" t="s">
        <v>15</v>
      </c>
      <c r="B4" s="80" t="s">
        <v>16</v>
      </c>
      <c r="C4" s="81" t="s">
        <v>17</v>
      </c>
      <c r="D4" s="80" t="s">
        <v>18</v>
      </c>
      <c r="E4" s="80" t="s">
        <v>19</v>
      </c>
      <c r="F4" s="80" t="s">
        <v>42</v>
      </c>
      <c r="G4" s="82" t="s">
        <v>20</v>
      </c>
      <c r="H4" s="83"/>
      <c r="I4" s="82"/>
    </row>
    <row r="5" spans="1:11" ht="3.6" customHeight="1" thickBot="1">
      <c r="A5" s="10"/>
      <c r="B5" s="11"/>
      <c r="C5" s="11"/>
      <c r="D5" s="11"/>
      <c r="E5" s="10"/>
      <c r="F5" s="10"/>
      <c r="G5" s="10"/>
    </row>
    <row r="6" spans="1:11" ht="15" customHeight="1" thickBot="1">
      <c r="A6" s="84" t="s">
        <v>61</v>
      </c>
      <c r="B6" s="58" t="s">
        <v>45</v>
      </c>
      <c r="C6" s="85" t="s">
        <v>62</v>
      </c>
      <c r="D6" s="59" t="s">
        <v>11</v>
      </c>
      <c r="E6" s="59">
        <v>130</v>
      </c>
      <c r="F6" s="59" t="s">
        <v>63</v>
      </c>
      <c r="G6" s="60">
        <v>14855.34</v>
      </c>
      <c r="H6" s="60"/>
      <c r="I6" s="86"/>
    </row>
    <row r="7" spans="1:11" ht="15.75">
      <c r="A7" s="16" t="s">
        <v>28</v>
      </c>
      <c r="B7" s="23"/>
      <c r="C7" s="23"/>
      <c r="D7" s="23"/>
      <c r="E7" s="23"/>
      <c r="F7" s="23"/>
      <c r="G7" s="87"/>
      <c r="H7" s="23"/>
      <c r="I7" s="23"/>
    </row>
    <row r="8" spans="1:11" ht="18" customHeight="1">
      <c r="A8" s="88" t="s">
        <v>64</v>
      </c>
      <c r="B8" s="77"/>
      <c r="C8" s="77"/>
      <c r="D8" s="77"/>
      <c r="E8" s="78"/>
      <c r="F8" s="77"/>
      <c r="G8" s="77"/>
      <c r="H8" s="77"/>
      <c r="I8" s="77"/>
      <c r="K8"/>
    </row>
    <row r="9" spans="1:11" ht="57" customHeight="1" thickBot="1">
      <c r="A9" s="79" t="s">
        <v>15</v>
      </c>
      <c r="B9" s="80" t="s">
        <v>16</v>
      </c>
      <c r="C9" s="81" t="s">
        <v>17</v>
      </c>
      <c r="D9" s="80" t="s">
        <v>65</v>
      </c>
      <c r="E9" s="80" t="s">
        <v>66</v>
      </c>
      <c r="F9" s="80" t="s">
        <v>42</v>
      </c>
      <c r="G9" s="82" t="s">
        <v>20</v>
      </c>
      <c r="H9" s="83"/>
      <c r="I9" s="82"/>
    </row>
    <row r="10" spans="1:11" ht="3.6" customHeight="1" thickBot="1">
      <c r="A10" s="10"/>
      <c r="B10" s="11"/>
      <c r="C10" s="11"/>
      <c r="D10" s="11"/>
      <c r="E10" s="10"/>
      <c r="F10" s="10"/>
      <c r="G10" s="10"/>
    </row>
    <row r="11" spans="1:11" ht="15" customHeight="1" thickBot="1">
      <c r="A11" s="89" t="s">
        <v>61</v>
      </c>
      <c r="B11" s="90" t="s">
        <v>67</v>
      </c>
      <c r="C11" s="91" t="s">
        <v>68</v>
      </c>
      <c r="D11" s="16" t="s">
        <v>12</v>
      </c>
      <c r="E11" s="16">
        <v>270</v>
      </c>
      <c r="F11" s="16" t="s">
        <v>69</v>
      </c>
      <c r="G11" s="17">
        <v>26390</v>
      </c>
      <c r="H11" s="17"/>
      <c r="I11" s="18"/>
    </row>
    <row r="12" spans="1:11" ht="15" customHeight="1" thickBot="1">
      <c r="A12" s="89" t="s">
        <v>29</v>
      </c>
      <c r="B12" s="39" t="s">
        <v>67</v>
      </c>
      <c r="C12" s="92" t="s">
        <v>70</v>
      </c>
      <c r="D12" s="23" t="s">
        <v>12</v>
      </c>
      <c r="E12" s="23">
        <v>270</v>
      </c>
      <c r="F12" s="23" t="s">
        <v>69</v>
      </c>
      <c r="G12" s="24">
        <v>27590</v>
      </c>
      <c r="H12" s="24"/>
      <c r="I12" s="26"/>
    </row>
    <row r="13" spans="1:11" ht="15" customHeight="1" thickBot="1">
      <c r="A13" s="89" t="s">
        <v>71</v>
      </c>
      <c r="B13" s="40" t="s">
        <v>67</v>
      </c>
      <c r="C13" s="93" t="s">
        <v>72</v>
      </c>
      <c r="D13" s="41" t="s">
        <v>12</v>
      </c>
      <c r="E13" s="41">
        <v>270</v>
      </c>
      <c r="F13" s="41" t="s">
        <v>69</v>
      </c>
      <c r="G13" s="68">
        <v>28590</v>
      </c>
      <c r="H13" s="68"/>
      <c r="I13" s="42"/>
    </row>
    <row r="14" spans="1:11" ht="16.5" thickBot="1">
      <c r="A14" s="23"/>
      <c r="B14" s="23"/>
      <c r="C14" s="23"/>
      <c r="D14" s="23"/>
      <c r="E14" s="23"/>
      <c r="F14" s="23"/>
      <c r="G14" s="23"/>
      <c r="H14" s="1"/>
      <c r="I14" s="1"/>
    </row>
    <row r="15" spans="1:11" ht="15" customHeight="1" thickBot="1">
      <c r="A15" s="30" t="s">
        <v>73</v>
      </c>
      <c r="B15" s="31"/>
      <c r="C15" s="31"/>
      <c r="D15" s="32"/>
      <c r="E15" s="31"/>
      <c r="F15" s="32"/>
      <c r="G15" s="32"/>
      <c r="H15" s="32"/>
      <c r="I15" s="32"/>
    </row>
    <row r="16" spans="1:11" ht="15" customHeight="1" thickBot="1">
      <c r="A16" s="33" t="s">
        <v>74</v>
      </c>
      <c r="B16" s="19"/>
      <c r="C16" s="19"/>
      <c r="D16" s="19"/>
      <c r="E16" s="19"/>
      <c r="F16" s="19"/>
      <c r="G16" s="19"/>
      <c r="H16" s="19"/>
      <c r="I16" s="74">
        <v>550</v>
      </c>
    </row>
    <row r="17" spans="1:50" ht="5.45" customHeight="1" thickBot="1">
      <c r="A17" s="39"/>
      <c r="B17" s="23"/>
      <c r="C17" s="23"/>
      <c r="D17" s="23"/>
      <c r="E17" s="23"/>
      <c r="F17" s="23"/>
      <c r="G17" s="23"/>
      <c r="H17" s="23"/>
      <c r="I17" s="26"/>
    </row>
    <row r="18" spans="1:50" ht="15" customHeight="1" thickBot="1">
      <c r="A18" s="30" t="s">
        <v>75</v>
      </c>
      <c r="B18" s="31"/>
      <c r="C18" s="31"/>
      <c r="D18" s="32"/>
      <c r="E18" s="31"/>
      <c r="F18" s="32"/>
      <c r="G18" s="32"/>
      <c r="H18" s="32"/>
      <c r="I18" s="94"/>
    </row>
    <row r="19" spans="1:50" ht="15" customHeight="1" thickBot="1">
      <c r="A19" s="33" t="s">
        <v>74</v>
      </c>
      <c r="B19" s="19"/>
      <c r="C19" s="19"/>
      <c r="D19" s="19"/>
      <c r="E19" s="19"/>
      <c r="F19" s="19"/>
      <c r="G19" s="19"/>
      <c r="H19" s="19"/>
      <c r="I19" s="74">
        <v>400</v>
      </c>
    </row>
    <row r="20" spans="1:50" ht="15" customHeight="1" thickBot="1">
      <c r="A20" s="39"/>
      <c r="B20" s="23"/>
      <c r="C20" s="23"/>
      <c r="D20" s="23"/>
      <c r="E20" s="23"/>
      <c r="F20" s="23"/>
      <c r="G20" s="23"/>
      <c r="H20" s="23"/>
      <c r="I20" s="24"/>
    </row>
    <row r="21" spans="1:50" ht="15" customHeight="1" thickBot="1">
      <c r="A21" s="30" t="s">
        <v>76</v>
      </c>
      <c r="B21" s="31"/>
      <c r="C21" s="31"/>
      <c r="D21" s="32"/>
      <c r="E21" s="31"/>
      <c r="F21" s="32"/>
      <c r="G21" s="32"/>
      <c r="H21" s="32"/>
      <c r="I21" s="95"/>
    </row>
    <row r="22" spans="1:50" ht="15" customHeight="1" thickBot="1">
      <c r="A22" s="96" t="s">
        <v>77</v>
      </c>
      <c r="B22" s="27"/>
      <c r="C22" s="27"/>
      <c r="D22" s="27"/>
      <c r="E22" s="27"/>
      <c r="F22" s="27"/>
      <c r="G22" s="27"/>
      <c r="H22" s="27"/>
      <c r="I22" s="97">
        <v>1350</v>
      </c>
    </row>
    <row r="23" spans="1:50" ht="5.45" customHeight="1" thickBot="1">
      <c r="A23" s="39"/>
      <c r="B23" s="23"/>
      <c r="C23" s="23"/>
      <c r="D23" s="23"/>
      <c r="E23" s="23"/>
      <c r="F23" s="23"/>
      <c r="G23" s="23"/>
      <c r="H23" s="23"/>
      <c r="I23" s="26"/>
    </row>
    <row r="24" spans="1:50" ht="15" customHeight="1" thickBot="1">
      <c r="A24" s="30" t="s">
        <v>78</v>
      </c>
      <c r="B24" s="31"/>
      <c r="C24" s="31"/>
      <c r="D24" s="32"/>
      <c r="E24" s="31"/>
      <c r="F24" s="32"/>
      <c r="G24" s="32"/>
      <c r="H24" s="32"/>
      <c r="I24" s="95"/>
    </row>
    <row r="25" spans="1:50" ht="15" customHeight="1" thickBot="1">
      <c r="A25" s="96" t="s">
        <v>77</v>
      </c>
      <c r="B25" s="27"/>
      <c r="C25" s="27"/>
      <c r="D25" s="27"/>
      <c r="E25" s="27"/>
      <c r="F25" s="27"/>
      <c r="G25" s="27"/>
      <c r="H25" s="27"/>
      <c r="I25" s="97">
        <v>800</v>
      </c>
    </row>
    <row r="26" spans="1:50" ht="15" customHeight="1">
      <c r="A26" s="39"/>
      <c r="B26" s="39"/>
      <c r="C26" s="39"/>
      <c r="D26" s="39"/>
      <c r="E26" s="39"/>
      <c r="F26" s="39"/>
      <c r="G26" s="43"/>
      <c r="H26" s="44"/>
      <c r="I26" s="44"/>
    </row>
    <row r="27" spans="1:50" ht="15" customHeight="1">
      <c r="A27" s="39" t="s">
        <v>79</v>
      </c>
      <c r="B27" s="39"/>
      <c r="C27" s="39"/>
      <c r="D27" s="39"/>
      <c r="E27" s="39"/>
      <c r="F27" s="39"/>
      <c r="G27" s="43"/>
      <c r="H27" s="44"/>
      <c r="I27" s="44"/>
    </row>
    <row r="28" spans="1:50" ht="15" customHeight="1">
      <c r="A28" s="39" t="s">
        <v>6</v>
      </c>
      <c r="B28" s="39"/>
      <c r="C28" s="39"/>
      <c r="D28" s="39"/>
      <c r="E28" s="39"/>
      <c r="F28" s="39"/>
      <c r="G28" s="43"/>
      <c r="H28" s="44"/>
      <c r="I28" s="44"/>
    </row>
    <row r="29" spans="1:50" s="1" customFormat="1" ht="15" customHeight="1">
      <c r="A29" s="39" t="s">
        <v>7</v>
      </c>
      <c r="B29" s="39"/>
      <c r="C29" s="39"/>
      <c r="D29" s="39"/>
      <c r="E29" s="39"/>
      <c r="F29" s="39"/>
      <c r="G29" s="39"/>
      <c r="H29" s="44"/>
      <c r="I29" s="4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s="1" customFormat="1" ht="12" customHeight="1">
      <c r="A30" s="45"/>
      <c r="B30" s="45"/>
      <c r="C30" s="45"/>
      <c r="D30" s="45"/>
      <c r="E30" s="45"/>
      <c r="F30" s="45"/>
      <c r="G30" s="45"/>
      <c r="H30" s="44"/>
      <c r="I30" s="4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s="1" customFormat="1" ht="45" customHeight="1">
      <c r="A31" s="54" t="s">
        <v>8</v>
      </c>
      <c r="B31" s="54"/>
      <c r="C31" s="54"/>
      <c r="D31" s="54"/>
      <c r="E31" s="54"/>
      <c r="F31" s="54"/>
      <c r="G31" s="54"/>
      <c r="H31" s="54"/>
      <c r="I31" s="5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 ht="15" customHeight="1">
      <c r="A32" s="44"/>
      <c r="B32" s="44"/>
      <c r="C32" s="44"/>
      <c r="D32" s="44"/>
      <c r="E32" s="44"/>
      <c r="F32" s="44"/>
      <c r="G32" s="44"/>
      <c r="H32" s="44"/>
      <c r="I32" s="44"/>
    </row>
    <row r="33" spans="1:9" ht="15" customHeight="1">
      <c r="A33" s="44" t="s">
        <v>9</v>
      </c>
      <c r="B33" s="44"/>
      <c r="C33" s="44"/>
      <c r="D33" s="44"/>
      <c r="E33" s="44"/>
      <c r="F33" s="44"/>
      <c r="G33" s="44"/>
      <c r="H33" s="44"/>
      <c r="I33" s="44"/>
    </row>
    <row r="34" spans="1:9" ht="18" customHeight="1">
      <c r="A34" s="1"/>
      <c r="B34" s="1"/>
      <c r="C34" s="1"/>
      <c r="D34" s="1"/>
      <c r="E34" s="1"/>
      <c r="F34" s="1"/>
      <c r="G34" s="1"/>
    </row>
    <row r="35" spans="1:9" ht="18" customHeight="1">
      <c r="A35" s="1"/>
      <c r="B35" s="1"/>
      <c r="C35" s="1"/>
      <c r="D35" s="1"/>
      <c r="E35" s="1"/>
      <c r="F35" s="1"/>
      <c r="G35" s="1"/>
    </row>
    <row r="36" spans="1:9" ht="18" customHeight="1">
      <c r="A36" s="1"/>
      <c r="B36" s="1"/>
      <c r="C36" s="1"/>
      <c r="D36" s="1"/>
      <c r="E36" s="1"/>
      <c r="F36" s="1"/>
      <c r="G36" s="1"/>
    </row>
    <row r="37" spans="1:9" ht="18" customHeight="1">
      <c r="A37" s="1"/>
      <c r="B37" s="1"/>
      <c r="C37" s="1"/>
      <c r="D37" s="1"/>
      <c r="E37" s="1"/>
      <c r="F37" s="1"/>
      <c r="G37" s="1"/>
    </row>
    <row r="38" spans="1:9" ht="18" customHeight="1">
      <c r="A38" s="1"/>
      <c r="B38" s="1"/>
      <c r="C38" s="1"/>
      <c r="D38" s="1"/>
      <c r="E38" s="1"/>
      <c r="F38" s="1"/>
      <c r="G38" s="1"/>
    </row>
    <row r="39" spans="1:9" ht="18" customHeight="1">
      <c r="A39" s="1"/>
      <c r="B39" s="1"/>
      <c r="C39" s="1"/>
      <c r="D39" s="1"/>
      <c r="E39" s="1"/>
      <c r="F39" s="1"/>
      <c r="G39" s="1"/>
    </row>
    <row r="40" spans="1:9" ht="18" customHeight="1">
      <c r="A40" s="1"/>
      <c r="B40" s="1"/>
      <c r="C40" s="1"/>
      <c r="D40" s="1"/>
      <c r="E40" s="1"/>
      <c r="F40" s="1"/>
      <c r="G40" s="1"/>
    </row>
    <row r="41" spans="1:9" ht="14.25" customHeight="1"/>
    <row r="79" s="1" customFormat="1"/>
    <row r="80" s="1" customFormat="1"/>
    <row r="81" s="1" customFormat="1"/>
    <row r="82" s="1" customFormat="1"/>
    <row r="83" s="1" customFormat="1"/>
  </sheetData>
  <mergeCells count="1">
    <mergeCell ref="A31:I31"/>
  </mergeCells>
  <printOptions horizontalCentered="1"/>
  <pageMargins left="0.23622047244094491" right="0.23622047244094491" top="0.74803149606299213" bottom="0.74803149606299213" header="0" footer="0.31496062992125984"/>
  <pageSetup paperSize="9" scale="85" orientation="landscape" r:id="rId1"/>
  <headerFooter scaleWithDoc="0"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268D-14ED-44FC-8367-21B590A41BB5}">
  <sheetPr>
    <tabColor theme="4" tint="0.79998168889431442"/>
  </sheetPr>
  <dimension ref="A1:AX81"/>
  <sheetViews>
    <sheetView view="pageBreakPreview" zoomScaleNormal="100" zoomScaleSheetLayoutView="100" zoomScalePageLayoutView="70" workbookViewId="0">
      <selection activeCell="H3" sqref="H3:I14"/>
    </sheetView>
  </sheetViews>
  <sheetFormatPr defaultColWidth="9.140625" defaultRowHeight="15"/>
  <cols>
    <col min="1" max="1" width="23.28515625" style="2" customWidth="1"/>
    <col min="2" max="2" width="28.28515625" style="2" customWidth="1"/>
    <col min="3" max="3" width="19.42578125" style="2" customWidth="1"/>
    <col min="4" max="4" width="21" style="2" customWidth="1"/>
    <col min="5" max="5" width="12" style="2" customWidth="1"/>
    <col min="6" max="6" width="14.7109375" style="2" customWidth="1"/>
    <col min="7" max="7" width="16.7109375" style="2" bestFit="1" customWidth="1"/>
    <col min="8" max="8" width="15.28515625" style="2" bestFit="1" customWidth="1"/>
    <col min="9" max="9" width="22.8554687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98">
        <v>45292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9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55" t="s">
        <v>20</v>
      </c>
      <c r="H3" s="55"/>
      <c r="I3" s="56"/>
    </row>
    <row r="4" spans="1:9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9" ht="15" customHeight="1" thickBot="1">
      <c r="A5" s="99" t="s">
        <v>21</v>
      </c>
      <c r="B5" s="27" t="s">
        <v>80</v>
      </c>
      <c r="C5" s="100" t="s">
        <v>81</v>
      </c>
      <c r="D5" s="27" t="s">
        <v>11</v>
      </c>
      <c r="E5" s="27">
        <v>138</v>
      </c>
      <c r="F5" s="27" t="s">
        <v>33</v>
      </c>
      <c r="G5" s="28">
        <v>29576.814652598056</v>
      </c>
      <c r="H5" s="28"/>
      <c r="I5" s="101"/>
    </row>
    <row r="6" spans="1:9" ht="9.9499999999999993" customHeight="1" thickBot="1">
      <c r="A6" s="23"/>
      <c r="B6" s="23" t="s">
        <v>28</v>
      </c>
      <c r="C6" s="102" t="s">
        <v>28</v>
      </c>
      <c r="D6" s="23" t="s">
        <v>28</v>
      </c>
      <c r="E6" s="23" t="s">
        <v>28</v>
      </c>
      <c r="F6" s="23" t="s">
        <v>28</v>
      </c>
      <c r="G6" s="87" t="s">
        <v>28</v>
      </c>
      <c r="H6" s="103"/>
      <c r="I6" s="104"/>
    </row>
    <row r="7" spans="1:9" ht="15" customHeight="1">
      <c r="A7" s="51" t="s">
        <v>29</v>
      </c>
      <c r="B7" s="16" t="s">
        <v>80</v>
      </c>
      <c r="C7" s="105" t="s">
        <v>82</v>
      </c>
      <c r="D7" s="16" t="s">
        <v>11</v>
      </c>
      <c r="E7" s="16">
        <v>140</v>
      </c>
      <c r="F7" s="16" t="s">
        <v>33</v>
      </c>
      <c r="G7" s="17">
        <v>31773.744374582424</v>
      </c>
      <c r="H7" s="17"/>
      <c r="I7" s="106"/>
    </row>
    <row r="8" spans="1:9" ht="15" customHeight="1">
      <c r="A8" s="53"/>
      <c r="B8" s="107" t="s">
        <v>83</v>
      </c>
      <c r="C8" s="102" t="s">
        <v>84</v>
      </c>
      <c r="D8" s="23" t="s">
        <v>11</v>
      </c>
      <c r="E8" s="23">
        <v>140</v>
      </c>
      <c r="F8" s="23" t="s">
        <v>85</v>
      </c>
      <c r="G8" s="24">
        <v>34086.25788041675</v>
      </c>
      <c r="H8" s="24"/>
      <c r="I8" s="108"/>
    </row>
    <row r="9" spans="1:9" ht="32.25" thickBot="1">
      <c r="A9" s="52"/>
      <c r="B9" s="47" t="s">
        <v>86</v>
      </c>
      <c r="C9" s="109" t="s">
        <v>87</v>
      </c>
      <c r="D9" s="19" t="s">
        <v>88</v>
      </c>
      <c r="E9" s="19">
        <v>102</v>
      </c>
      <c r="F9" s="19" t="s">
        <v>89</v>
      </c>
      <c r="G9" s="20">
        <v>37911.101694111865</v>
      </c>
      <c r="H9" s="20"/>
      <c r="I9" s="110"/>
    </row>
    <row r="10" spans="1:9" ht="9.9499999999999993" customHeight="1" thickBot="1">
      <c r="A10" s="23" t="s">
        <v>28</v>
      </c>
      <c r="B10" s="23" t="s">
        <v>28</v>
      </c>
      <c r="C10" s="102" t="s">
        <v>28</v>
      </c>
      <c r="D10" s="23" t="s">
        <v>28</v>
      </c>
      <c r="E10" s="23" t="s">
        <v>28</v>
      </c>
      <c r="F10" s="23" t="s">
        <v>28</v>
      </c>
      <c r="G10" s="87" t="s">
        <v>28</v>
      </c>
      <c r="H10" s="103"/>
      <c r="I10" s="104"/>
    </row>
    <row r="11" spans="1:9" ht="46.15" customHeight="1">
      <c r="A11" s="53" t="s">
        <v>90</v>
      </c>
      <c r="B11" s="111" t="s">
        <v>83</v>
      </c>
      <c r="C11" s="105" t="s">
        <v>91</v>
      </c>
      <c r="D11" s="16" t="s">
        <v>11</v>
      </c>
      <c r="E11" s="16">
        <v>140</v>
      </c>
      <c r="F11" s="16" t="s">
        <v>85</v>
      </c>
      <c r="G11" s="17">
        <v>35705.305499464404</v>
      </c>
      <c r="H11" s="17"/>
      <c r="I11" s="106"/>
    </row>
    <row r="12" spans="1:9" ht="30.6" customHeight="1" thickBot="1">
      <c r="A12" s="52"/>
      <c r="B12" s="47" t="s">
        <v>86</v>
      </c>
      <c r="C12" s="109" t="s">
        <v>92</v>
      </c>
      <c r="D12" s="19" t="s">
        <v>88</v>
      </c>
      <c r="E12" s="19">
        <v>102</v>
      </c>
      <c r="F12" s="19" t="s">
        <v>89</v>
      </c>
      <c r="G12" s="20">
        <v>39530.149313159454</v>
      </c>
      <c r="H12" s="20"/>
      <c r="I12" s="110"/>
    </row>
    <row r="13" spans="1:9" ht="7.5" customHeight="1" thickBot="1">
      <c r="A13" s="22" t="s">
        <v>28</v>
      </c>
      <c r="B13" s="23" t="s">
        <v>28</v>
      </c>
      <c r="C13" s="102" t="s">
        <v>28</v>
      </c>
      <c r="D13" s="23" t="s">
        <v>28</v>
      </c>
      <c r="E13" s="23" t="s">
        <v>28</v>
      </c>
      <c r="F13" s="23" t="s">
        <v>28</v>
      </c>
      <c r="G13" s="24" t="s">
        <v>28</v>
      </c>
      <c r="H13" s="1"/>
      <c r="I13" s="104"/>
    </row>
    <row r="14" spans="1:9" ht="36" customHeight="1" thickBot="1">
      <c r="A14" s="99" t="s">
        <v>93</v>
      </c>
      <c r="B14" s="48" t="s">
        <v>94</v>
      </c>
      <c r="C14" s="100" t="s">
        <v>95</v>
      </c>
      <c r="D14" s="27" t="s">
        <v>88</v>
      </c>
      <c r="E14" s="27">
        <v>104</v>
      </c>
      <c r="F14" s="27" t="s">
        <v>89</v>
      </c>
      <c r="G14" s="28">
        <v>42608.456638404154</v>
      </c>
      <c r="H14" s="28"/>
      <c r="I14" s="101"/>
    </row>
    <row r="15" spans="1:9" ht="19.899999999999999" customHeight="1" thickBot="1">
      <c r="A15" s="23"/>
      <c r="B15" s="23"/>
      <c r="C15" s="23"/>
      <c r="D15" s="23"/>
      <c r="E15" s="23"/>
      <c r="F15" s="23"/>
      <c r="G15" s="23"/>
      <c r="H15" s="1"/>
      <c r="I15" s="1"/>
    </row>
    <row r="16" spans="1:9" ht="15" customHeight="1" thickBot="1">
      <c r="A16" s="30" t="s">
        <v>96</v>
      </c>
      <c r="B16" s="31"/>
      <c r="C16" s="31"/>
      <c r="D16" s="32"/>
      <c r="E16" s="31"/>
      <c r="F16" s="32"/>
      <c r="G16" s="32"/>
      <c r="H16" s="32"/>
      <c r="I16" s="32"/>
    </row>
    <row r="17" spans="1:50" ht="15" customHeight="1">
      <c r="A17" s="112" t="s">
        <v>97</v>
      </c>
      <c r="B17" s="16"/>
      <c r="C17" s="16"/>
      <c r="D17" s="16"/>
      <c r="E17" s="16"/>
      <c r="F17" s="16"/>
      <c r="G17" s="16"/>
      <c r="H17" s="16"/>
      <c r="I17" s="113">
        <v>850</v>
      </c>
    </row>
    <row r="18" spans="1:50" ht="15" customHeight="1">
      <c r="A18" s="39" t="s">
        <v>98</v>
      </c>
      <c r="B18" s="23"/>
      <c r="C18" s="23"/>
      <c r="D18" s="23"/>
      <c r="E18" s="23"/>
      <c r="F18" s="23"/>
      <c r="G18" s="23"/>
      <c r="H18" s="23"/>
      <c r="I18" s="108">
        <v>900</v>
      </c>
    </row>
    <row r="19" spans="1:50" ht="15" customHeight="1" thickBot="1">
      <c r="A19" s="33" t="s">
        <v>99</v>
      </c>
      <c r="B19" s="19"/>
      <c r="C19" s="19"/>
      <c r="D19" s="19"/>
      <c r="E19" s="19"/>
      <c r="F19" s="19"/>
      <c r="G19" s="19"/>
      <c r="H19" s="19"/>
      <c r="I19" s="114">
        <v>1550</v>
      </c>
    </row>
    <row r="20" spans="1:50" ht="10.15" customHeight="1" thickBot="1">
      <c r="A20" s="23"/>
      <c r="B20" s="23"/>
      <c r="C20" s="23"/>
      <c r="D20" s="23"/>
      <c r="E20" s="23"/>
      <c r="F20" s="23"/>
      <c r="G20" s="23"/>
      <c r="H20" s="23"/>
      <c r="I20" s="23"/>
    </row>
    <row r="21" spans="1:50" ht="15" customHeight="1" thickBot="1">
      <c r="A21" s="30" t="s">
        <v>2</v>
      </c>
      <c r="B21" s="31"/>
      <c r="C21" s="31"/>
      <c r="D21" s="32"/>
      <c r="E21" s="31"/>
      <c r="F21" s="32"/>
      <c r="G21" s="32"/>
      <c r="H21" s="32"/>
      <c r="I21" s="115"/>
    </row>
    <row r="22" spans="1:50" ht="15" customHeight="1">
      <c r="A22" s="36" t="s">
        <v>100</v>
      </c>
      <c r="B22" s="37"/>
      <c r="C22" s="37"/>
      <c r="D22" s="37"/>
      <c r="E22" s="37"/>
      <c r="F22" s="37"/>
      <c r="G22" s="37"/>
      <c r="H22" s="37"/>
      <c r="I22" s="113">
        <v>550</v>
      </c>
    </row>
    <row r="23" spans="1:50" ht="15" customHeight="1">
      <c r="A23" s="39" t="s">
        <v>4</v>
      </c>
      <c r="B23" s="23"/>
      <c r="C23" s="23"/>
      <c r="D23" s="23"/>
      <c r="E23" s="23"/>
      <c r="F23" s="23"/>
      <c r="G23" s="23"/>
      <c r="H23" s="23"/>
      <c r="I23" s="108">
        <v>634.5</v>
      </c>
    </row>
    <row r="24" spans="1:50" ht="15" customHeight="1" thickBot="1">
      <c r="A24" s="40" t="s">
        <v>5</v>
      </c>
      <c r="B24" s="41"/>
      <c r="C24" s="41"/>
      <c r="D24" s="41"/>
      <c r="E24" s="41"/>
      <c r="F24" s="41"/>
      <c r="G24" s="41"/>
      <c r="H24" s="41"/>
      <c r="I24" s="114">
        <v>638.89</v>
      </c>
    </row>
    <row r="25" spans="1:50" ht="15" customHeight="1">
      <c r="A25" s="39"/>
      <c r="B25" s="39"/>
      <c r="C25" s="39"/>
      <c r="D25" s="39"/>
      <c r="E25" s="39"/>
      <c r="F25" s="39"/>
      <c r="G25" s="43"/>
      <c r="H25" s="44"/>
      <c r="I25" s="44"/>
    </row>
    <row r="26" spans="1:50" ht="15" customHeight="1">
      <c r="A26" s="39" t="s">
        <v>6</v>
      </c>
      <c r="B26" s="39"/>
      <c r="C26" s="39"/>
      <c r="D26" s="39"/>
      <c r="E26" s="39"/>
      <c r="F26" s="39"/>
      <c r="G26" s="43"/>
      <c r="H26" s="44"/>
      <c r="I26" s="44"/>
    </row>
    <row r="27" spans="1:50" s="1" customFormat="1" ht="15" customHeight="1">
      <c r="A27" s="39" t="s">
        <v>7</v>
      </c>
      <c r="B27" s="39"/>
      <c r="C27" s="39"/>
      <c r="D27" s="39"/>
      <c r="E27" s="39"/>
      <c r="F27" s="39"/>
      <c r="G27" s="39"/>
      <c r="H27" s="44"/>
      <c r="I27" s="4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 s="1" customFormat="1" ht="15" customHeight="1">
      <c r="A28" s="45"/>
      <c r="B28" s="45"/>
      <c r="C28" s="45"/>
      <c r="D28" s="45"/>
      <c r="E28" s="45"/>
      <c r="F28" s="45"/>
      <c r="G28" s="45"/>
      <c r="H28" s="44"/>
      <c r="I28" s="4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s="1" customFormat="1" ht="45.6" customHeight="1">
      <c r="A29" s="54" t="s">
        <v>8</v>
      </c>
      <c r="B29" s="54"/>
      <c r="C29" s="54"/>
      <c r="D29" s="54"/>
      <c r="E29" s="54"/>
      <c r="F29" s="54"/>
      <c r="G29" s="54"/>
      <c r="H29" s="54"/>
      <c r="I29" s="5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 ht="15" customHeight="1">
      <c r="A30" s="44"/>
      <c r="B30" s="44"/>
      <c r="C30" s="44"/>
      <c r="D30" s="44"/>
      <c r="E30" s="44"/>
      <c r="F30" s="44"/>
      <c r="G30" s="44"/>
      <c r="H30" s="44"/>
      <c r="I30" s="44"/>
    </row>
    <row r="31" spans="1:50" ht="15" customHeight="1">
      <c r="A31" s="44" t="s">
        <v>59</v>
      </c>
      <c r="B31" s="44"/>
      <c r="C31" s="44"/>
      <c r="D31" s="44"/>
      <c r="E31" s="44"/>
      <c r="F31" s="44"/>
      <c r="G31" s="44"/>
      <c r="H31" s="44"/>
      <c r="I31" s="44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50" spans="4:4">
      <c r="D50" s="2" t="s">
        <v>101</v>
      </c>
    </row>
    <row r="77" s="1" customFormat="1"/>
    <row r="78" s="1" customFormat="1"/>
    <row r="79" s="1" customFormat="1"/>
    <row r="80" s="1" customFormat="1"/>
    <row r="81" s="1" customFormat="1"/>
  </sheetData>
  <mergeCells count="3">
    <mergeCell ref="A7:A9"/>
    <mergeCell ref="A11:A12"/>
    <mergeCell ref="A29:I29"/>
  </mergeCells>
  <printOptions horizontalCentered="1" verticalCentered="1"/>
  <pageMargins left="0" right="0" top="0.74803149606299213" bottom="0.74803149606299213" header="0" footer="0.31496062992125984"/>
  <pageSetup paperSize="9" scale="79" orientation="landscape" r:id="rId1"/>
  <headerFooter scaleWithDoc="0"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E88B-0A96-4521-8A16-E411178D4AD2}">
  <sheetPr>
    <tabColor theme="4" tint="0.79998168889431442"/>
    <pageSetUpPr fitToPage="1"/>
  </sheetPr>
  <dimension ref="A1:AX66"/>
  <sheetViews>
    <sheetView view="pageBreakPreview" zoomScaleNormal="100" zoomScaleSheetLayoutView="100" zoomScalePageLayoutView="70" workbookViewId="0">
      <selection activeCell="H3" sqref="H3:I9"/>
    </sheetView>
  </sheetViews>
  <sheetFormatPr defaultColWidth="9.140625" defaultRowHeight="15"/>
  <cols>
    <col min="1" max="1" width="23.28515625" style="2" customWidth="1"/>
    <col min="2" max="2" width="34.85546875" style="2" customWidth="1"/>
    <col min="3" max="3" width="15.7109375" style="2" customWidth="1"/>
    <col min="4" max="4" width="22.42578125" style="2" bestFit="1" customWidth="1"/>
    <col min="5" max="5" width="8.5703125" style="2" customWidth="1"/>
    <col min="6" max="6" width="13.85546875" style="2" bestFit="1" customWidth="1"/>
    <col min="7" max="7" width="16.7109375" style="2" bestFit="1" customWidth="1"/>
    <col min="8" max="8" width="15.28515625" style="2" bestFit="1" customWidth="1"/>
    <col min="9" max="9" width="18.85546875" style="2" customWidth="1"/>
    <col min="10" max="12" width="9.140625" style="2"/>
    <col min="13" max="13" width="9.5703125" style="2" customWidth="1"/>
    <col min="14" max="16384" width="9.140625" style="2"/>
  </cols>
  <sheetData>
    <row r="1" spans="1:50" s="9" customFormat="1" ht="16.899999999999999" customHeight="1">
      <c r="A1" s="5" t="s">
        <v>13</v>
      </c>
      <c r="B1" s="6"/>
      <c r="C1" s="6"/>
      <c r="D1" s="6"/>
      <c r="E1" s="6"/>
      <c r="F1" s="6"/>
      <c r="G1" s="7"/>
      <c r="H1" s="7"/>
      <c r="I1" s="98">
        <v>45292</v>
      </c>
    </row>
    <row r="2" spans="1:50" s="9" customFormat="1" ht="10.15" customHeight="1" thickBot="1">
      <c r="A2" s="10"/>
      <c r="B2" s="10"/>
      <c r="C2" s="10"/>
      <c r="D2" s="11"/>
      <c r="E2" s="10"/>
      <c r="F2" s="10"/>
      <c r="G2" s="10"/>
      <c r="H2" s="7"/>
      <c r="I2" s="7"/>
    </row>
    <row r="3" spans="1:50" ht="69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16" t="s">
        <v>19</v>
      </c>
      <c r="F3" s="13" t="s">
        <v>42</v>
      </c>
      <c r="G3" s="55" t="s">
        <v>20</v>
      </c>
      <c r="H3" s="55"/>
      <c r="I3" s="56"/>
    </row>
    <row r="4" spans="1:50" ht="10.15" customHeight="1" thickBot="1">
      <c r="A4" s="10"/>
      <c r="B4" s="11"/>
      <c r="C4" s="11"/>
      <c r="D4" s="11"/>
      <c r="E4" s="10"/>
      <c r="F4" s="10"/>
      <c r="G4" s="10"/>
      <c r="H4" s="1"/>
      <c r="I4" s="1"/>
    </row>
    <row r="5" spans="1:50" ht="15" customHeight="1" thickBot="1">
      <c r="A5" s="57" t="s">
        <v>102</v>
      </c>
      <c r="B5" s="59" t="s">
        <v>86</v>
      </c>
      <c r="C5" s="59" t="s">
        <v>103</v>
      </c>
      <c r="D5" s="59" t="s">
        <v>38</v>
      </c>
      <c r="E5" s="59">
        <v>106</v>
      </c>
      <c r="F5" s="59" t="s">
        <v>89</v>
      </c>
      <c r="G5" s="60">
        <v>41195.424999999996</v>
      </c>
      <c r="H5" s="60"/>
      <c r="I5" s="117"/>
    </row>
    <row r="6" spans="1:50" ht="10.15" customHeight="1" thickBot="1">
      <c r="A6" s="62" t="s">
        <v>28</v>
      </c>
      <c r="B6" s="23" t="s">
        <v>28</v>
      </c>
      <c r="C6" s="23"/>
      <c r="D6" s="23" t="s">
        <v>28</v>
      </c>
      <c r="E6" s="23" t="s">
        <v>28</v>
      </c>
      <c r="F6" s="23" t="s">
        <v>28</v>
      </c>
      <c r="G6" s="24" t="s">
        <v>28</v>
      </c>
      <c r="H6" s="24"/>
      <c r="I6" s="24"/>
    </row>
    <row r="7" spans="1:50" ht="15" customHeight="1" thickBot="1">
      <c r="A7" s="57" t="s">
        <v>104</v>
      </c>
      <c r="B7" s="118" t="s">
        <v>86</v>
      </c>
      <c r="C7" s="59" t="s">
        <v>105</v>
      </c>
      <c r="D7" s="118" t="s">
        <v>38</v>
      </c>
      <c r="E7" s="118">
        <v>109</v>
      </c>
      <c r="F7" s="118" t="s">
        <v>89</v>
      </c>
      <c r="G7" s="119">
        <v>44169.337500000001</v>
      </c>
      <c r="H7" s="119"/>
      <c r="I7" s="120"/>
    </row>
    <row r="8" spans="1:50" ht="10.15" customHeight="1" thickBot="1">
      <c r="A8" s="62"/>
      <c r="B8" s="23" t="s">
        <v>28</v>
      </c>
      <c r="C8" s="23"/>
      <c r="D8" s="23" t="s">
        <v>28</v>
      </c>
      <c r="E8" s="23" t="s">
        <v>28</v>
      </c>
      <c r="F8" s="23" t="s">
        <v>28</v>
      </c>
      <c r="G8" s="24" t="s">
        <v>28</v>
      </c>
      <c r="H8" s="24"/>
      <c r="I8" s="24"/>
    </row>
    <row r="9" spans="1:50" ht="15" customHeight="1" thickBot="1">
      <c r="A9" s="57" t="s">
        <v>106</v>
      </c>
      <c r="B9" s="121" t="s">
        <v>86</v>
      </c>
      <c r="C9" s="59" t="s">
        <v>107</v>
      </c>
      <c r="D9" s="121" t="s">
        <v>38</v>
      </c>
      <c r="E9" s="121">
        <v>109</v>
      </c>
      <c r="F9" s="121" t="s">
        <v>89</v>
      </c>
      <c r="G9" s="122">
        <v>46318.865393644068</v>
      </c>
      <c r="H9" s="122"/>
      <c r="I9" s="123"/>
    </row>
    <row r="10" spans="1:50" ht="19.899999999999999" customHeight="1">
      <c r="A10" s="23"/>
      <c r="B10" s="23"/>
      <c r="C10" s="23"/>
      <c r="D10" s="23"/>
      <c r="E10" s="23"/>
      <c r="F10" s="23"/>
      <c r="G10" s="23"/>
      <c r="H10" s="1"/>
      <c r="I10" s="1"/>
    </row>
    <row r="11" spans="1:50" ht="15" customHeight="1">
      <c r="A11" s="39" t="s">
        <v>6</v>
      </c>
      <c r="B11" s="39"/>
      <c r="C11" s="39"/>
      <c r="D11" s="39"/>
      <c r="E11" s="39"/>
      <c r="F11" s="39"/>
      <c r="G11" s="43"/>
      <c r="H11" s="44"/>
      <c r="I11" s="44"/>
    </row>
    <row r="12" spans="1:50" s="1" customFormat="1" ht="15" customHeight="1">
      <c r="A12" s="39" t="s">
        <v>7</v>
      </c>
      <c r="B12" s="39"/>
      <c r="C12" s="39"/>
      <c r="D12" s="39"/>
      <c r="E12" s="39"/>
      <c r="F12" s="39"/>
      <c r="G12" s="39"/>
      <c r="H12" s="44"/>
      <c r="I12" s="4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5" customHeight="1">
      <c r="A13" s="45"/>
      <c r="B13" s="45"/>
      <c r="C13" s="45"/>
      <c r="D13" s="45"/>
      <c r="E13" s="45"/>
      <c r="F13" s="45"/>
      <c r="G13" s="45"/>
      <c r="H13" s="44"/>
      <c r="I13" s="4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53.45" customHeight="1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15" customHeight="1">
      <c r="A15" s="44"/>
      <c r="B15" s="44"/>
      <c r="C15" s="44"/>
      <c r="D15" s="44"/>
      <c r="E15" s="44"/>
      <c r="F15" s="44"/>
      <c r="G15" s="44"/>
      <c r="H15" s="44"/>
      <c r="I15" s="44"/>
    </row>
    <row r="16" spans="1:50" ht="15" customHeight="1">
      <c r="A16" s="44" t="s">
        <v>59</v>
      </c>
      <c r="B16" s="44"/>
      <c r="C16" s="44"/>
      <c r="D16" s="44"/>
      <c r="E16" s="44"/>
      <c r="F16" s="44"/>
      <c r="G16" s="44"/>
      <c r="H16" s="44"/>
      <c r="I16" s="44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  <c r="C19" s="1"/>
      <c r="D19" s="1"/>
      <c r="E19" s="1"/>
      <c r="F19" s="1"/>
      <c r="G19" s="1"/>
    </row>
    <row r="20" spans="1:7" ht="18" customHeight="1">
      <c r="A20" s="1"/>
      <c r="B20" s="1"/>
      <c r="C20" s="1"/>
      <c r="D20" s="1"/>
      <c r="E20" s="1"/>
      <c r="F20" s="1"/>
      <c r="G20" s="1"/>
    </row>
    <row r="21" spans="1:7" ht="18" customHeight="1">
      <c r="A21" s="1"/>
      <c r="B21" s="1"/>
      <c r="C21" s="1"/>
      <c r="D21" s="1"/>
      <c r="E21" s="1"/>
      <c r="F21" s="1"/>
      <c r="G21" s="1"/>
    </row>
    <row r="22" spans="1:7" ht="18" customHeight="1">
      <c r="A22" s="1"/>
      <c r="B22" s="1"/>
      <c r="C22" s="1"/>
      <c r="D22" s="1"/>
      <c r="E22" s="1"/>
      <c r="F22" s="1"/>
      <c r="G22" s="1"/>
    </row>
    <row r="23" spans="1:7" ht="18" customHeight="1">
      <c r="A23" s="1"/>
      <c r="B23" s="1"/>
      <c r="C23" s="1"/>
      <c r="D23" s="1"/>
      <c r="E23" s="1"/>
      <c r="F23" s="1"/>
      <c r="G23" s="1"/>
    </row>
    <row r="24" spans="1:7" ht="14.25" customHeight="1"/>
    <row r="62" s="1" customFormat="1"/>
    <row r="63" s="1" customFormat="1"/>
    <row r="64" s="1" customFormat="1"/>
    <row r="65" s="1" customFormat="1"/>
    <row r="66" s="1" customFormat="1"/>
  </sheetData>
  <mergeCells count="1">
    <mergeCell ref="A14:I14"/>
  </mergeCells>
  <printOptions horizontalCentered="1"/>
  <pageMargins left="0.23622047244094491" right="0.23622047244094491" top="0.74803149606299213" bottom="0.74803149606299213" header="0" footer="0.31496062992125984"/>
  <pageSetup paperSize="9" scale="84" fitToHeight="0" orientation="landscape" r:id="rId1"/>
  <headerFooter scaleWithDoc="0"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5C4E-EF8D-4062-B07A-F4F6C6D15A78}">
  <sheetPr>
    <tabColor theme="4" tint="0.79998168889431442"/>
  </sheetPr>
  <dimension ref="A1:AY79"/>
  <sheetViews>
    <sheetView view="pageBreakPreview" zoomScale="80" zoomScaleNormal="100" zoomScaleSheetLayoutView="80" zoomScalePageLayoutView="70" workbookViewId="0">
      <selection activeCell="H3" sqref="H3:J13"/>
    </sheetView>
  </sheetViews>
  <sheetFormatPr defaultColWidth="9.140625" defaultRowHeight="15"/>
  <cols>
    <col min="1" max="1" width="23.28515625" style="2" customWidth="1"/>
    <col min="2" max="2" width="23.7109375" style="2" customWidth="1"/>
    <col min="3" max="3" width="19.42578125" style="2" customWidth="1"/>
    <col min="4" max="4" width="17.28515625" style="2" customWidth="1"/>
    <col min="5" max="5" width="12" style="2" customWidth="1"/>
    <col min="6" max="6" width="14.7109375" style="2" customWidth="1"/>
    <col min="7" max="7" width="21" style="2" bestFit="1" customWidth="1"/>
    <col min="8" max="8" width="16.7109375" style="2" bestFit="1" customWidth="1"/>
    <col min="9" max="9" width="21" style="2" bestFit="1" customWidth="1"/>
    <col min="10" max="10" width="0.140625" style="2" customWidth="1"/>
    <col min="11" max="11" width="9.140625" style="2"/>
    <col min="12" max="12" width="15.140625" style="2" bestFit="1" customWidth="1"/>
    <col min="13" max="13" width="9.140625" style="2"/>
    <col min="14" max="14" width="9.5703125" style="2" customWidth="1"/>
    <col min="15" max="16384" width="9.140625" style="2"/>
  </cols>
  <sheetData>
    <row r="1" spans="1:12" s="9" customFormat="1" ht="16.149999999999999" customHeight="1" thickBot="1">
      <c r="A1" s="5" t="s">
        <v>13</v>
      </c>
      <c r="B1" s="6"/>
      <c r="C1" s="6"/>
      <c r="D1" s="6"/>
      <c r="E1" s="6"/>
      <c r="F1" s="6"/>
      <c r="G1" s="7"/>
      <c r="H1" s="7"/>
      <c r="I1" s="7"/>
      <c r="J1" s="98">
        <v>45261</v>
      </c>
    </row>
    <row r="2" spans="1:12" s="9" customFormat="1" ht="10.15" hidden="1" customHeight="1" thickBot="1">
      <c r="A2" s="10"/>
      <c r="B2" s="10"/>
      <c r="C2" s="10"/>
      <c r="D2" s="11"/>
      <c r="E2" s="10"/>
      <c r="F2" s="10"/>
      <c r="G2" s="10"/>
      <c r="H2" s="7"/>
      <c r="I2" s="7"/>
      <c r="J2" s="7"/>
    </row>
    <row r="3" spans="1:12" ht="102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16" t="s">
        <v>19</v>
      </c>
      <c r="F3" s="13" t="s">
        <v>42</v>
      </c>
      <c r="G3" s="55" t="s">
        <v>20</v>
      </c>
      <c r="H3" s="55"/>
      <c r="I3" s="124"/>
      <c r="J3" s="125"/>
      <c r="L3" s="126"/>
    </row>
    <row r="4" spans="1:12" ht="106.15" hidden="1" customHeight="1" thickBot="1">
      <c r="A4" s="22"/>
      <c r="B4" s="23"/>
      <c r="C4" s="23"/>
      <c r="D4" s="23"/>
      <c r="E4" s="23"/>
      <c r="F4" s="23"/>
      <c r="G4" s="24"/>
      <c r="H4" s="24"/>
      <c r="I4" s="124"/>
      <c r="J4" s="125"/>
    </row>
    <row r="5" spans="1:12" ht="16.5">
      <c r="A5" s="127" t="s">
        <v>108</v>
      </c>
      <c r="B5" s="128"/>
      <c r="C5" s="128"/>
      <c r="D5" s="128"/>
      <c r="E5" s="129"/>
      <c r="F5" s="129"/>
      <c r="G5" s="129"/>
      <c r="H5" s="46"/>
      <c r="I5" s="46"/>
      <c r="J5" s="46"/>
    </row>
    <row r="6" spans="1:12" ht="15" customHeight="1">
      <c r="A6" s="50" t="s">
        <v>61</v>
      </c>
      <c r="B6" s="130" t="s">
        <v>109</v>
      </c>
      <c r="C6" s="130" t="s">
        <v>110</v>
      </c>
      <c r="D6" s="130" t="s">
        <v>52</v>
      </c>
      <c r="E6" s="130">
        <v>117</v>
      </c>
      <c r="F6" s="130" t="s">
        <v>111</v>
      </c>
      <c r="G6" s="131">
        <v>27218.968189693111</v>
      </c>
      <c r="H6" s="131"/>
      <c r="I6" s="132"/>
      <c r="J6" s="133"/>
    </row>
    <row r="7" spans="1:12" ht="7.5" customHeight="1">
      <c r="A7" s="134" t="s">
        <v>28</v>
      </c>
      <c r="B7" s="23" t="s">
        <v>28</v>
      </c>
      <c r="C7" s="23" t="s">
        <v>28</v>
      </c>
      <c r="D7" s="23" t="s">
        <v>28</v>
      </c>
      <c r="E7" s="23" t="s">
        <v>28</v>
      </c>
      <c r="F7" s="23" t="s">
        <v>28</v>
      </c>
      <c r="G7" s="135" t="s">
        <v>28</v>
      </c>
      <c r="H7" s="135"/>
      <c r="I7" s="135"/>
      <c r="J7" s="23"/>
    </row>
    <row r="8" spans="1:12" ht="15" customHeight="1">
      <c r="A8" s="50" t="s">
        <v>29</v>
      </c>
      <c r="B8" s="130" t="s">
        <v>109</v>
      </c>
      <c r="C8" s="130" t="s">
        <v>112</v>
      </c>
      <c r="D8" s="130" t="s">
        <v>52</v>
      </c>
      <c r="E8" s="130">
        <v>120</v>
      </c>
      <c r="F8" s="130" t="s">
        <v>111</v>
      </c>
      <c r="G8" s="131">
        <v>29445.135586657401</v>
      </c>
      <c r="H8" s="131"/>
      <c r="I8" s="132"/>
      <c r="J8" s="133"/>
    </row>
    <row r="9" spans="1:12" ht="7.5" customHeight="1">
      <c r="A9" s="134" t="s">
        <v>28</v>
      </c>
      <c r="B9" s="136" t="s">
        <v>28</v>
      </c>
      <c r="C9" s="136" t="s">
        <v>28</v>
      </c>
      <c r="D9" s="136" t="s">
        <v>28</v>
      </c>
      <c r="E9" s="136" t="s">
        <v>28</v>
      </c>
      <c r="F9" s="136" t="s">
        <v>28</v>
      </c>
      <c r="G9" s="137" t="s">
        <v>28</v>
      </c>
      <c r="H9" s="137"/>
      <c r="I9" s="137"/>
      <c r="J9" s="136"/>
    </row>
    <row r="10" spans="1:12" ht="16.5">
      <c r="A10" s="138" t="s">
        <v>113</v>
      </c>
      <c r="B10" s="128"/>
      <c r="C10" s="128"/>
      <c r="D10" s="128"/>
      <c r="E10" s="129"/>
      <c r="F10" s="129"/>
      <c r="G10" s="139"/>
      <c r="H10" s="140"/>
      <c r="I10" s="140"/>
      <c r="J10" s="46"/>
    </row>
    <row r="11" spans="1:12" ht="15" customHeight="1">
      <c r="A11" s="50" t="s">
        <v>61</v>
      </c>
      <c r="B11" s="130" t="s">
        <v>109</v>
      </c>
      <c r="C11" s="130" t="s">
        <v>110</v>
      </c>
      <c r="D11" s="130" t="s">
        <v>52</v>
      </c>
      <c r="E11" s="130">
        <v>118</v>
      </c>
      <c r="F11" s="130" t="s">
        <v>111</v>
      </c>
      <c r="G11" s="131">
        <v>29052.031245268528</v>
      </c>
      <c r="H11" s="131"/>
      <c r="I11" s="132"/>
      <c r="J11" s="133"/>
    </row>
    <row r="12" spans="1:12" ht="7.5" customHeight="1">
      <c r="A12" s="134" t="s">
        <v>28</v>
      </c>
      <c r="B12" s="23" t="s">
        <v>28</v>
      </c>
      <c r="C12" s="23" t="s">
        <v>28</v>
      </c>
      <c r="D12" s="23" t="s">
        <v>28</v>
      </c>
      <c r="E12" s="23" t="s">
        <v>28</v>
      </c>
      <c r="F12" s="23" t="s">
        <v>28</v>
      </c>
      <c r="G12" s="135" t="s">
        <v>28</v>
      </c>
      <c r="H12" s="135"/>
      <c r="I12" s="135"/>
      <c r="J12" s="23"/>
    </row>
    <row r="13" spans="1:12" ht="15" customHeight="1">
      <c r="A13" s="50" t="s">
        <v>29</v>
      </c>
      <c r="B13" s="130" t="s">
        <v>109</v>
      </c>
      <c r="C13" s="130" t="s">
        <v>112</v>
      </c>
      <c r="D13" s="130" t="s">
        <v>52</v>
      </c>
      <c r="E13" s="130">
        <v>123</v>
      </c>
      <c r="F13" s="130" t="s">
        <v>111</v>
      </c>
      <c r="G13" s="131">
        <v>31249.205795734437</v>
      </c>
      <c r="H13" s="131"/>
      <c r="I13" s="132"/>
      <c r="J13" s="133"/>
    </row>
    <row r="14" spans="1:12" ht="7.5" customHeight="1" thickBot="1">
      <c r="A14" s="22"/>
      <c r="B14" s="23"/>
      <c r="C14" s="23"/>
      <c r="D14" s="23"/>
      <c r="E14" s="23"/>
      <c r="F14" s="23"/>
      <c r="G14" s="24"/>
      <c r="H14" s="24"/>
      <c r="I14" s="25"/>
      <c r="J14" s="141"/>
    </row>
    <row r="15" spans="1:12" ht="15" customHeight="1" thickBot="1">
      <c r="A15" s="30" t="s">
        <v>114</v>
      </c>
      <c r="B15" s="31"/>
      <c r="C15" s="31"/>
      <c r="D15" s="32"/>
      <c r="E15" s="31"/>
      <c r="F15" s="32"/>
      <c r="G15" s="32"/>
      <c r="H15" s="32"/>
      <c r="I15" s="32"/>
      <c r="J15" s="35"/>
    </row>
    <row r="16" spans="1:12" ht="15" customHeight="1" thickBot="1">
      <c r="A16" s="33" t="s">
        <v>115</v>
      </c>
      <c r="B16" s="19"/>
      <c r="C16" s="19"/>
      <c r="D16" s="19"/>
      <c r="E16" s="19"/>
      <c r="F16" s="19"/>
      <c r="G16" s="19"/>
      <c r="H16" s="19"/>
      <c r="I16" s="142">
        <v>700</v>
      </c>
      <c r="J16" s="143">
        <f>I16*7.5345</f>
        <v>5274.1500000000005</v>
      </c>
    </row>
    <row r="17" spans="1:51" ht="15" customHeight="1" thickBot="1">
      <c r="A17" s="33" t="s">
        <v>116</v>
      </c>
      <c r="B17" s="19"/>
      <c r="C17" s="19"/>
      <c r="D17" s="19"/>
      <c r="E17" s="19"/>
      <c r="F17" s="19"/>
      <c r="G17" s="19"/>
      <c r="H17" s="19"/>
      <c r="I17" s="142">
        <v>750</v>
      </c>
      <c r="J17" s="143">
        <f>I17*7.5345</f>
        <v>5650.875</v>
      </c>
    </row>
    <row r="18" spans="1:51" ht="15" customHeight="1" thickBot="1">
      <c r="A18" s="33" t="s">
        <v>99</v>
      </c>
      <c r="B18" s="19"/>
      <c r="C18" s="19"/>
      <c r="D18" s="19"/>
      <c r="E18" s="19"/>
      <c r="F18" s="19"/>
      <c r="G18" s="19"/>
      <c r="H18" s="19"/>
      <c r="I18" s="142">
        <v>1000</v>
      </c>
      <c r="J18" s="143">
        <f>I18*7.5345</f>
        <v>7534.5</v>
      </c>
    </row>
    <row r="19" spans="1:51" ht="10.15" customHeight="1" thickBot="1">
      <c r="A19" s="23"/>
      <c r="B19" s="23"/>
      <c r="C19" s="23"/>
      <c r="D19" s="23"/>
      <c r="E19" s="23"/>
      <c r="F19" s="23"/>
      <c r="G19" s="23"/>
      <c r="H19" s="23"/>
      <c r="I19" s="34"/>
      <c r="J19" s="144"/>
    </row>
    <row r="20" spans="1:51" ht="15" customHeight="1" thickBot="1">
      <c r="A20" s="30" t="s">
        <v>2</v>
      </c>
      <c r="B20" s="31"/>
      <c r="C20" s="31"/>
      <c r="D20" s="32"/>
      <c r="E20" s="31"/>
      <c r="F20" s="32"/>
      <c r="G20" s="32"/>
      <c r="H20" s="32"/>
      <c r="I20" s="35"/>
      <c r="J20" s="145"/>
    </row>
    <row r="21" spans="1:51" ht="15" customHeight="1" thickBot="1">
      <c r="A21" s="96" t="s">
        <v>117</v>
      </c>
      <c r="B21" s="27"/>
      <c r="C21" s="27"/>
      <c r="D21" s="27"/>
      <c r="E21" s="27"/>
      <c r="F21" s="27"/>
      <c r="G21" s="27"/>
      <c r="H21" s="27"/>
      <c r="I21" s="146">
        <v>750</v>
      </c>
      <c r="J21" s="147">
        <f>I21*7.5345</f>
        <v>5650.875</v>
      </c>
    </row>
    <row r="22" spans="1:51" ht="15" customHeight="1">
      <c r="A22" s="39"/>
      <c r="B22" s="39"/>
      <c r="C22" s="39"/>
      <c r="D22" s="39"/>
      <c r="E22" s="39"/>
      <c r="F22" s="39"/>
      <c r="G22" s="43"/>
      <c r="H22" s="44"/>
      <c r="I22" s="44"/>
      <c r="J22" s="44"/>
    </row>
    <row r="23" spans="1:51" ht="15" customHeight="1">
      <c r="A23" s="39" t="s">
        <v>79</v>
      </c>
      <c r="B23" s="39"/>
      <c r="C23" s="39"/>
      <c r="D23" s="39"/>
      <c r="E23" s="39"/>
      <c r="F23" s="39"/>
      <c r="G23" s="43"/>
      <c r="H23" s="44"/>
      <c r="I23" s="44"/>
      <c r="J23" s="44"/>
    </row>
    <row r="24" spans="1:51" ht="15" customHeight="1">
      <c r="A24" s="39" t="s">
        <v>6</v>
      </c>
      <c r="B24" s="39"/>
      <c r="C24" s="39"/>
      <c r="D24" s="39"/>
      <c r="E24" s="39"/>
      <c r="F24" s="39"/>
      <c r="G24" s="43"/>
      <c r="H24" s="44"/>
      <c r="I24" s="44"/>
      <c r="J24" s="44"/>
    </row>
    <row r="25" spans="1:51" s="1" customFormat="1" ht="15" customHeight="1">
      <c r="A25" s="39" t="s">
        <v>7</v>
      </c>
      <c r="B25" s="39"/>
      <c r="C25" s="39"/>
      <c r="D25" s="39"/>
      <c r="E25" s="39"/>
      <c r="F25" s="39"/>
      <c r="G25" s="39"/>
      <c r="H25" s="44"/>
      <c r="I25" s="44"/>
      <c r="J25" s="4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s="1" customFormat="1" ht="15" customHeight="1">
      <c r="A26" s="45"/>
      <c r="B26" s="45"/>
      <c r="C26" s="45"/>
      <c r="D26" s="45"/>
      <c r="E26" s="45"/>
      <c r="F26" s="45"/>
      <c r="G26" s="45"/>
      <c r="H26" s="44"/>
      <c r="I26" s="44"/>
      <c r="J26" s="4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s="1" customFormat="1" ht="47.45" customHeight="1">
      <c r="A27" s="54" t="s">
        <v>8</v>
      </c>
      <c r="B27" s="54"/>
      <c r="C27" s="54"/>
      <c r="D27" s="54"/>
      <c r="E27" s="54"/>
      <c r="F27" s="54"/>
      <c r="G27" s="54"/>
      <c r="H27" s="54"/>
      <c r="I27" s="54"/>
      <c r="J27" s="5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51" ht="15" customHeight="1">
      <c r="A29" s="44" t="s">
        <v>9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51" ht="18" customHeight="1">
      <c r="A30" s="1"/>
      <c r="B30" s="1"/>
      <c r="C30" s="1"/>
      <c r="D30" s="1"/>
      <c r="E30" s="1"/>
      <c r="F30" s="1"/>
      <c r="G30" s="1"/>
    </row>
    <row r="31" spans="1:51" ht="18" customHeight="1">
      <c r="A31" s="1"/>
      <c r="B31" s="1"/>
      <c r="C31" s="1"/>
      <c r="D31" s="1"/>
      <c r="E31" s="1"/>
      <c r="F31" s="1"/>
      <c r="G31" s="1"/>
    </row>
    <row r="32" spans="1:51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4.25" customHeight="1"/>
    <row r="75" s="1" customFormat="1"/>
    <row r="76" s="1" customFormat="1"/>
    <row r="77" s="1" customFormat="1"/>
    <row r="78" s="1" customFormat="1"/>
    <row r="79" s="1" customFormat="1"/>
  </sheetData>
  <mergeCells count="3">
    <mergeCell ref="I3:J3"/>
    <mergeCell ref="I4:J4"/>
    <mergeCell ref="A27:J27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666E-1187-4AA2-A085-D4DB9F1796AE}">
  <sheetPr>
    <tabColor theme="9" tint="0.79998168889431442"/>
  </sheetPr>
  <dimension ref="A1:AX81"/>
  <sheetViews>
    <sheetView view="pageBreakPreview" zoomScale="85" zoomScaleNormal="100" zoomScaleSheetLayoutView="85" zoomScalePageLayoutView="70" workbookViewId="0">
      <selection activeCell="H3" sqref="H3:I13"/>
    </sheetView>
  </sheetViews>
  <sheetFormatPr defaultColWidth="9.140625" defaultRowHeight="15"/>
  <cols>
    <col min="1" max="1" width="23.28515625" style="2" customWidth="1"/>
    <col min="2" max="2" width="25.140625" style="2" customWidth="1"/>
    <col min="3" max="3" width="23.28515625" style="2" customWidth="1"/>
    <col min="4" max="4" width="22.85546875" style="2" customWidth="1"/>
    <col min="5" max="5" width="17" style="2" customWidth="1"/>
    <col min="6" max="6" width="16.42578125" style="2" customWidth="1"/>
    <col min="7" max="7" width="15.7109375" style="2" bestFit="1" customWidth="1"/>
    <col min="8" max="8" width="11.7109375" style="2" bestFit="1" customWidth="1"/>
    <col min="9" max="9" width="25.140625" style="2" customWidth="1"/>
    <col min="10" max="12" width="9.140625" style="2"/>
    <col min="13" max="13" width="9.5703125" style="2" customWidth="1"/>
    <col min="14" max="16384" width="9.140625" style="2"/>
  </cols>
  <sheetData>
    <row r="1" spans="1:9" s="9" customFormat="1" ht="16.899999999999999" customHeight="1">
      <c r="A1" s="5" t="s">
        <v>13</v>
      </c>
      <c r="B1" s="6"/>
      <c r="C1" s="6"/>
      <c r="D1" s="6"/>
      <c r="E1" s="6"/>
      <c r="F1" s="6"/>
      <c r="G1" s="10"/>
      <c r="H1" s="10"/>
      <c r="I1" s="148">
        <v>45292</v>
      </c>
    </row>
    <row r="2" spans="1:9" s="9" customFormat="1" ht="10.15" customHeight="1" thickBot="1">
      <c r="A2" s="10"/>
      <c r="B2" s="10"/>
      <c r="C2" s="10"/>
      <c r="D2" s="11"/>
      <c r="E2" s="10"/>
      <c r="F2" s="10"/>
      <c r="G2" s="10"/>
      <c r="H2" s="10"/>
      <c r="I2" s="10"/>
    </row>
    <row r="3" spans="1:9" ht="77.45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55" t="s">
        <v>20</v>
      </c>
      <c r="H3" s="55"/>
      <c r="I3" s="149"/>
    </row>
    <row r="4" spans="1:9" ht="9.9499999999999993" customHeight="1" thickBot="1">
      <c r="A4" s="10"/>
      <c r="B4" s="10"/>
      <c r="C4" s="10"/>
      <c r="D4" s="11"/>
      <c r="E4" s="10"/>
      <c r="F4" s="10"/>
      <c r="G4" s="10"/>
      <c r="H4" s="23"/>
      <c r="I4" s="23"/>
    </row>
    <row r="5" spans="1:9" ht="15" customHeight="1" thickBot="1">
      <c r="A5" s="150" t="s">
        <v>118</v>
      </c>
      <c r="B5" s="27" t="s">
        <v>34</v>
      </c>
      <c r="C5" s="100" t="s">
        <v>119</v>
      </c>
      <c r="D5" s="27" t="s">
        <v>11</v>
      </c>
      <c r="E5" s="27">
        <v>131</v>
      </c>
      <c r="F5" s="27" t="s">
        <v>33</v>
      </c>
      <c r="G5" s="28">
        <v>28458.998677281899</v>
      </c>
      <c r="H5" s="28"/>
      <c r="I5" s="29"/>
    </row>
    <row r="6" spans="1:9" ht="9.9499999999999993" customHeight="1" thickBot="1">
      <c r="A6" s="23"/>
      <c r="B6" s="23"/>
      <c r="C6" s="102"/>
      <c r="D6" s="23"/>
      <c r="E6" s="23"/>
      <c r="F6" s="23"/>
      <c r="G6" s="24"/>
      <c r="H6" s="151"/>
      <c r="I6" s="151"/>
    </row>
    <row r="7" spans="1:9" ht="15" customHeight="1">
      <c r="A7" s="152" t="s">
        <v>29</v>
      </c>
      <c r="B7" s="16" t="s">
        <v>34</v>
      </c>
      <c r="C7" s="105" t="s">
        <v>120</v>
      </c>
      <c r="D7" s="16" t="s">
        <v>11</v>
      </c>
      <c r="E7" s="16">
        <v>133</v>
      </c>
      <c r="F7" s="16" t="s">
        <v>33</v>
      </c>
      <c r="G7" s="17">
        <v>30850.103156547801</v>
      </c>
      <c r="H7" s="17"/>
      <c r="I7" s="18"/>
    </row>
    <row r="8" spans="1:9" ht="15" customHeight="1" thickBot="1">
      <c r="A8" s="153"/>
      <c r="B8" s="19" t="s">
        <v>121</v>
      </c>
      <c r="C8" s="109" t="s">
        <v>122</v>
      </c>
      <c r="D8" s="19" t="s">
        <v>123</v>
      </c>
      <c r="E8" s="19">
        <v>108</v>
      </c>
      <c r="F8" s="19" t="s">
        <v>23</v>
      </c>
      <c r="G8" s="20">
        <v>32828.3301731131</v>
      </c>
      <c r="H8" s="20"/>
      <c r="I8" s="21"/>
    </row>
    <row r="9" spans="1:9" ht="9.9499999999999993" customHeight="1" thickBot="1">
      <c r="A9" s="39" t="s">
        <v>28</v>
      </c>
      <c r="B9" s="23"/>
      <c r="C9" s="102"/>
      <c r="D9" s="23" t="s">
        <v>28</v>
      </c>
      <c r="E9" s="23" t="s">
        <v>28</v>
      </c>
      <c r="F9" s="23" t="s">
        <v>28</v>
      </c>
      <c r="G9" s="24"/>
      <c r="H9" s="151"/>
      <c r="I9" s="151"/>
    </row>
    <row r="10" spans="1:9" ht="15" customHeight="1">
      <c r="A10" s="152" t="s">
        <v>124</v>
      </c>
      <c r="B10" s="16" t="s">
        <v>34</v>
      </c>
      <c r="C10" s="105" t="s">
        <v>125</v>
      </c>
      <c r="D10" s="16" t="s">
        <v>11</v>
      </c>
      <c r="E10" s="16">
        <v>132</v>
      </c>
      <c r="F10" s="16" t="s">
        <v>33</v>
      </c>
      <c r="G10" s="17">
        <v>33578.858583847599</v>
      </c>
      <c r="H10" s="17"/>
      <c r="I10" s="18"/>
    </row>
    <row r="11" spans="1:9" ht="15" customHeight="1" thickBot="1">
      <c r="A11" s="153"/>
      <c r="B11" s="19" t="s">
        <v>126</v>
      </c>
      <c r="C11" s="109" t="s">
        <v>127</v>
      </c>
      <c r="D11" s="19" t="s">
        <v>11</v>
      </c>
      <c r="E11" s="19">
        <v>132</v>
      </c>
      <c r="F11" s="19" t="s">
        <v>85</v>
      </c>
      <c r="G11" s="20">
        <v>35007.4300124191</v>
      </c>
      <c r="H11" s="20"/>
      <c r="I11" s="21"/>
    </row>
    <row r="12" spans="1:9" ht="9.9499999999999993" customHeight="1" thickBot="1">
      <c r="A12" s="39" t="s">
        <v>28</v>
      </c>
      <c r="B12" s="23"/>
      <c r="C12" s="102"/>
      <c r="D12" s="23" t="s">
        <v>28</v>
      </c>
      <c r="E12" s="23" t="s">
        <v>28</v>
      </c>
      <c r="F12" s="23" t="s">
        <v>28</v>
      </c>
      <c r="G12" s="24"/>
      <c r="H12" s="151"/>
      <c r="I12" s="151"/>
    </row>
    <row r="13" spans="1:9" ht="15" customHeight="1" thickBot="1">
      <c r="A13" s="150" t="s">
        <v>128</v>
      </c>
      <c r="B13" s="27" t="s">
        <v>129</v>
      </c>
      <c r="C13" s="100" t="s">
        <v>130</v>
      </c>
      <c r="D13" s="19" t="s">
        <v>123</v>
      </c>
      <c r="E13" s="27">
        <v>107</v>
      </c>
      <c r="F13" s="27" t="s">
        <v>23</v>
      </c>
      <c r="G13" s="28">
        <v>35888.349212669302</v>
      </c>
      <c r="H13" s="28"/>
      <c r="I13" s="29"/>
    </row>
    <row r="14" spans="1:9" ht="15" customHeight="1" thickBot="1">
      <c r="A14" s="23"/>
      <c r="B14" s="39"/>
      <c r="C14" s="39"/>
      <c r="D14" s="23"/>
      <c r="E14" s="23"/>
      <c r="F14" s="23"/>
      <c r="G14" s="87"/>
      <c r="H14" s="23"/>
      <c r="I14" s="23"/>
    </row>
    <row r="15" spans="1:9" ht="15" customHeight="1" thickBot="1">
      <c r="A15" s="30" t="s">
        <v>96</v>
      </c>
      <c r="B15" s="154"/>
      <c r="C15" s="154"/>
      <c r="D15" s="154"/>
      <c r="E15" s="154"/>
      <c r="F15" s="154"/>
      <c r="G15" s="154"/>
      <c r="H15" s="154"/>
      <c r="I15" s="154"/>
    </row>
    <row r="16" spans="1:9" ht="15" customHeight="1">
      <c r="A16" s="112" t="s">
        <v>97</v>
      </c>
      <c r="B16" s="23"/>
      <c r="C16" s="23"/>
      <c r="D16" s="23"/>
      <c r="E16" s="23"/>
      <c r="F16" s="23"/>
      <c r="G16" s="24"/>
      <c r="H16" s="24"/>
      <c r="I16" s="18">
        <v>800</v>
      </c>
    </row>
    <row r="17" spans="1:50" ht="15" customHeight="1">
      <c r="A17" s="39" t="s">
        <v>98</v>
      </c>
      <c r="B17" s="23"/>
      <c r="C17" s="23"/>
      <c r="D17" s="23"/>
      <c r="E17" s="23"/>
      <c r="F17" s="23"/>
      <c r="G17" s="24"/>
      <c r="H17" s="24"/>
      <c r="I17" s="26">
        <v>850</v>
      </c>
    </row>
    <row r="18" spans="1:50" ht="15" customHeight="1" thickBot="1">
      <c r="A18" s="33" t="s">
        <v>99</v>
      </c>
      <c r="B18" s="19"/>
      <c r="C18" s="19"/>
      <c r="D18" s="19"/>
      <c r="E18" s="19"/>
      <c r="F18" s="19"/>
      <c r="G18" s="20"/>
      <c r="H18" s="20"/>
      <c r="I18" s="21">
        <v>1300</v>
      </c>
    </row>
    <row r="19" spans="1:50" ht="10.15" customHeight="1" thickBot="1">
      <c r="A19" s="23"/>
      <c r="B19" s="23"/>
      <c r="C19" s="23"/>
      <c r="D19" s="23"/>
      <c r="E19" s="23"/>
      <c r="F19" s="23"/>
      <c r="G19" s="34"/>
      <c r="H19" s="155"/>
      <c r="I19" s="155"/>
    </row>
    <row r="20" spans="1:50" ht="15" customHeight="1" thickBot="1">
      <c r="A20" s="30" t="s">
        <v>2</v>
      </c>
      <c r="B20" s="154"/>
      <c r="C20" s="154"/>
      <c r="D20" s="154"/>
      <c r="E20" s="154"/>
      <c r="F20" s="154"/>
      <c r="G20" s="154"/>
      <c r="H20" s="154"/>
      <c r="I20" s="154"/>
    </row>
    <row r="21" spans="1:50" ht="15" customHeight="1">
      <c r="A21" s="36" t="s">
        <v>117</v>
      </c>
      <c r="B21" s="37"/>
      <c r="C21" s="37"/>
      <c r="D21" s="37"/>
      <c r="E21" s="37"/>
      <c r="F21" s="37"/>
      <c r="G21" s="65"/>
      <c r="H21" s="24"/>
      <c r="I21" s="18">
        <v>550</v>
      </c>
    </row>
    <row r="22" spans="1:50" ht="15" customHeight="1">
      <c r="A22" s="39" t="s">
        <v>4</v>
      </c>
      <c r="B22" s="23"/>
      <c r="C22" s="23"/>
      <c r="D22" s="23"/>
      <c r="E22" s="23"/>
      <c r="F22" s="23"/>
      <c r="G22" s="24"/>
      <c r="H22" s="24"/>
      <c r="I22" s="26">
        <v>327.49</v>
      </c>
    </row>
    <row r="23" spans="1:50" ht="15" customHeight="1" thickBot="1">
      <c r="A23" s="40" t="s">
        <v>131</v>
      </c>
      <c r="B23" s="41"/>
      <c r="C23" s="41"/>
      <c r="D23" s="41"/>
      <c r="E23" s="41"/>
      <c r="F23" s="41"/>
      <c r="G23" s="68"/>
      <c r="H23" s="20"/>
      <c r="I23" s="21">
        <v>314.33</v>
      </c>
    </row>
    <row r="24" spans="1:50" ht="15" customHeight="1">
      <c r="A24" s="39"/>
      <c r="B24" s="23"/>
      <c r="C24" s="23"/>
      <c r="D24" s="23"/>
      <c r="E24" s="23"/>
      <c r="F24" s="23"/>
      <c r="G24" s="24"/>
      <c r="H24" s="155"/>
      <c r="I24" s="155"/>
    </row>
    <row r="25" spans="1:50" s="156" customFormat="1" ht="15" customHeight="1">
      <c r="A25" s="39" t="s">
        <v>6</v>
      </c>
      <c r="B25" s="39"/>
      <c r="C25" s="39"/>
      <c r="D25" s="39"/>
      <c r="E25" s="39"/>
      <c r="F25" s="39"/>
      <c r="G25" s="43"/>
      <c r="H25" s="155"/>
      <c r="I25" s="155"/>
    </row>
    <row r="26" spans="1:50" s="156" customFormat="1" ht="15" customHeight="1">
      <c r="A26" s="39" t="s">
        <v>7</v>
      </c>
      <c r="B26" s="39"/>
      <c r="C26" s="39"/>
      <c r="D26" s="39"/>
      <c r="E26" s="39"/>
      <c r="F26" s="39"/>
      <c r="G26" s="39"/>
      <c r="H26" s="155"/>
      <c r="I26" s="155"/>
    </row>
    <row r="27" spans="1:50" s="157" customFormat="1" ht="18" customHeight="1">
      <c r="A27" s="45"/>
      <c r="B27" s="45"/>
      <c r="C27" s="45"/>
      <c r="D27" s="45"/>
      <c r="E27" s="45"/>
      <c r="F27" s="45"/>
      <c r="G27" s="45"/>
      <c r="H27" s="155"/>
      <c r="I27" s="155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</row>
    <row r="28" spans="1:50" s="157" customFormat="1" ht="18" customHeight="1">
      <c r="A28" s="54" t="s">
        <v>8</v>
      </c>
      <c r="B28" s="54"/>
      <c r="C28" s="54"/>
      <c r="D28" s="54"/>
      <c r="E28" s="54"/>
      <c r="F28" s="54"/>
      <c r="G28" s="54"/>
      <c r="H28" s="54"/>
      <c r="I28" s="54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</row>
    <row r="29" spans="1:50" s="157" customFormat="1" ht="18" customHeight="1">
      <c r="A29" s="54"/>
      <c r="B29" s="54"/>
      <c r="C29" s="54"/>
      <c r="D29" s="54"/>
      <c r="E29" s="54"/>
      <c r="F29" s="54"/>
      <c r="G29" s="54"/>
      <c r="H29" s="54"/>
      <c r="I29" s="54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</row>
    <row r="30" spans="1:50" s="157" customFormat="1" ht="18" customHeight="1">
      <c r="A30" s="155" t="s">
        <v>9</v>
      </c>
      <c r="B30" s="155"/>
      <c r="C30" s="155"/>
      <c r="D30" s="155"/>
      <c r="E30" s="155"/>
      <c r="F30" s="155"/>
      <c r="G30" s="155"/>
      <c r="H30" s="155"/>
      <c r="I30" s="155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</row>
    <row r="31" spans="1:50" ht="18" customHeight="1">
      <c r="A31" s="1"/>
      <c r="B31" s="1"/>
      <c r="C31" s="1"/>
      <c r="D31" s="1"/>
      <c r="E31" s="1"/>
      <c r="F31" s="1"/>
      <c r="G31" s="1"/>
    </row>
    <row r="32" spans="1:50" ht="18" customHeight="1">
      <c r="A32" s="1"/>
      <c r="B32" s="1"/>
      <c r="C32" s="1"/>
      <c r="D32" s="1"/>
      <c r="E32" s="1"/>
      <c r="F32" s="1"/>
      <c r="G32" s="1"/>
    </row>
    <row r="33" spans="1:7" ht="18" customHeight="1">
      <c r="A33" s="1"/>
      <c r="B33" s="1"/>
      <c r="C33" s="1"/>
      <c r="D33" s="1"/>
      <c r="E33" s="1"/>
      <c r="F33" s="1"/>
      <c r="G33" s="1"/>
    </row>
    <row r="34" spans="1:7" ht="18" customHeight="1">
      <c r="A34" s="1"/>
      <c r="B34" s="1"/>
      <c r="C34" s="1"/>
      <c r="D34" s="1"/>
      <c r="E34" s="1"/>
      <c r="F34" s="1"/>
      <c r="G34" s="1"/>
    </row>
    <row r="35" spans="1:7" ht="18" customHeight="1">
      <c r="A35" s="1"/>
      <c r="B35" s="1"/>
      <c r="C35" s="1"/>
      <c r="D35" s="1"/>
      <c r="E35" s="1"/>
      <c r="F35" s="1"/>
      <c r="G35" s="1"/>
    </row>
    <row r="36" spans="1:7" ht="18" customHeight="1">
      <c r="A36" s="1"/>
      <c r="B36" s="1"/>
      <c r="C36" s="1"/>
      <c r="D36" s="1"/>
      <c r="E36" s="1"/>
      <c r="F36" s="1"/>
      <c r="G36" s="1"/>
    </row>
    <row r="37" spans="1:7" ht="18" customHeight="1">
      <c r="A37" s="1"/>
      <c r="B37" s="1"/>
      <c r="C37" s="1"/>
      <c r="D37" s="1"/>
      <c r="E37" s="1"/>
      <c r="F37" s="1"/>
      <c r="G37" s="1"/>
    </row>
    <row r="38" spans="1:7" ht="18" customHeight="1">
      <c r="A38" s="1"/>
      <c r="B38" s="1"/>
      <c r="C38" s="1"/>
      <c r="D38" s="1"/>
      <c r="E38" s="1"/>
      <c r="F38" s="1"/>
      <c r="G38" s="1"/>
    </row>
    <row r="39" spans="1:7" ht="14.25" customHeight="1"/>
    <row r="77" s="1" customFormat="1"/>
    <row r="78" s="1" customFormat="1"/>
    <row r="79" s="1" customFormat="1"/>
    <row r="80" s="1" customFormat="1"/>
    <row r="81" s="1" customFormat="1"/>
  </sheetData>
  <mergeCells count="3">
    <mergeCell ref="A7:A8"/>
    <mergeCell ref="A10:A11"/>
    <mergeCell ref="A28:I29"/>
  </mergeCells>
  <printOptions horizontalCentered="1" verticalCentered="1"/>
  <pageMargins left="0" right="0" top="0.74803149606299213" bottom="0.74803149606299213" header="0" footer="0.31496062992125984"/>
  <pageSetup paperSize="9" scale="80" orientation="landscape" r:id="rId1"/>
  <headerFooter scaleWithDoc="0"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DE417-B2A0-43D3-B57E-8B5F06F40D35}">
  <sheetPr>
    <tabColor theme="4" tint="0.79998168889431442"/>
  </sheetPr>
  <dimension ref="A1:H53"/>
  <sheetViews>
    <sheetView view="pageBreakPreview" zoomScale="70" zoomScaleNormal="40" zoomScaleSheetLayoutView="70" zoomScalePageLayoutView="40" workbookViewId="0">
      <selection activeCell="G4" sqref="G4:H13"/>
    </sheetView>
  </sheetViews>
  <sheetFormatPr defaultColWidth="9.140625" defaultRowHeight="15"/>
  <cols>
    <col min="1" max="1" width="13.140625" style="2" customWidth="1"/>
    <col min="2" max="2" width="9.42578125" style="2" customWidth="1"/>
    <col min="3" max="3" width="53.7109375" style="2" customWidth="1"/>
    <col min="4" max="4" width="21.85546875" style="2" customWidth="1"/>
    <col min="5" max="7" width="17.85546875" style="2" customWidth="1"/>
    <col min="8" max="8" width="27.28515625" style="2" customWidth="1"/>
    <col min="9" max="16384" width="9.140625" style="2"/>
  </cols>
  <sheetData>
    <row r="1" spans="1:8" ht="25.15" customHeight="1">
      <c r="A1" s="158" t="s">
        <v>132</v>
      </c>
      <c r="B1" s="158"/>
      <c r="C1" s="158"/>
      <c r="D1" s="158"/>
      <c r="E1" s="158"/>
      <c r="F1" s="158"/>
      <c r="G1" s="158"/>
      <c r="H1" s="158"/>
    </row>
    <row r="2" spans="1:8" ht="25.15" customHeight="1">
      <c r="A2" s="158"/>
      <c r="B2" s="158"/>
      <c r="C2" s="158"/>
      <c r="D2" s="158"/>
      <c r="E2" s="158"/>
      <c r="F2" s="158"/>
      <c r="G2" s="158"/>
      <c r="H2" s="158"/>
    </row>
    <row r="3" spans="1:8" ht="25.15" customHeight="1">
      <c r="A3" s="3" t="s">
        <v>133</v>
      </c>
      <c r="B3" s="1"/>
      <c r="C3" s="1"/>
      <c r="D3" s="1"/>
      <c r="E3" s="1"/>
      <c r="F3" s="1"/>
      <c r="G3" s="159"/>
      <c r="H3" s="160">
        <v>45292</v>
      </c>
    </row>
    <row r="4" spans="1:8" s="167" customFormat="1" ht="109.9" customHeight="1">
      <c r="A4" s="161" t="s">
        <v>134</v>
      </c>
      <c r="B4" s="162"/>
      <c r="C4" s="163" t="s">
        <v>43</v>
      </c>
      <c r="D4" s="164" t="s">
        <v>135</v>
      </c>
      <c r="E4" s="165" t="s">
        <v>42</v>
      </c>
      <c r="F4" s="166" t="s">
        <v>136</v>
      </c>
      <c r="G4" s="166"/>
      <c r="H4" s="166"/>
    </row>
    <row r="5" spans="1:8" ht="25.15" customHeight="1">
      <c r="A5" s="157"/>
      <c r="B5" s="157"/>
      <c r="C5" s="157"/>
      <c r="D5" s="157"/>
      <c r="E5" s="157"/>
      <c r="F5" s="157"/>
      <c r="G5" s="157"/>
      <c r="H5" s="157"/>
    </row>
    <row r="6" spans="1:8" s="167" customFormat="1" ht="25.15" customHeight="1">
      <c r="A6" s="168" t="s">
        <v>137</v>
      </c>
      <c r="B6" s="168"/>
      <c r="C6" s="169" t="s">
        <v>138</v>
      </c>
      <c r="D6" s="170">
        <v>40</v>
      </c>
      <c r="E6" s="170" t="s">
        <v>139</v>
      </c>
      <c r="F6" s="171">
        <v>38990</v>
      </c>
      <c r="G6" s="171"/>
      <c r="H6" s="172"/>
    </row>
    <row r="7" spans="1:8" s="167" customFormat="1" ht="25.15" customHeight="1">
      <c r="A7" s="168" t="s">
        <v>140</v>
      </c>
      <c r="B7" s="168"/>
      <c r="C7" s="169" t="s">
        <v>141</v>
      </c>
      <c r="D7" s="170">
        <v>40</v>
      </c>
      <c r="E7" s="170" t="s">
        <v>139</v>
      </c>
      <c r="F7" s="171">
        <v>41990</v>
      </c>
      <c r="G7" s="171"/>
      <c r="H7" s="172"/>
    </row>
    <row r="8" spans="1:8" s="167" customFormat="1" ht="25.15" customHeight="1">
      <c r="A8" s="168" t="s">
        <v>142</v>
      </c>
      <c r="B8" s="168"/>
      <c r="C8" s="169" t="s">
        <v>143</v>
      </c>
      <c r="D8" s="170">
        <v>40</v>
      </c>
      <c r="E8" s="170" t="s">
        <v>139</v>
      </c>
      <c r="F8" s="171">
        <v>43890</v>
      </c>
      <c r="G8" s="171"/>
      <c r="H8" s="172"/>
    </row>
    <row r="9" spans="1:8" s="167" customFormat="1" ht="25.15" customHeight="1">
      <c r="A9" s="168" t="s">
        <v>144</v>
      </c>
      <c r="B9" s="168"/>
      <c r="C9" s="169" t="s">
        <v>145</v>
      </c>
      <c r="D9" s="170">
        <v>60</v>
      </c>
      <c r="E9" s="170" t="s">
        <v>146</v>
      </c>
      <c r="F9" s="171">
        <v>47190</v>
      </c>
      <c r="G9" s="171"/>
      <c r="H9" s="172"/>
    </row>
    <row r="10" spans="1:8" s="167" customFormat="1" ht="25.15" customHeight="1">
      <c r="A10" s="168" t="s">
        <v>147</v>
      </c>
      <c r="B10" s="168"/>
      <c r="C10" s="169" t="s">
        <v>148</v>
      </c>
      <c r="D10" s="170">
        <v>60</v>
      </c>
      <c r="E10" s="170" t="s">
        <v>146</v>
      </c>
      <c r="F10" s="171">
        <v>48690</v>
      </c>
      <c r="G10" s="171"/>
      <c r="H10" s="172"/>
    </row>
    <row r="11" spans="1:8" s="167" customFormat="1" ht="25.15" customHeight="1">
      <c r="A11" s="173" t="s">
        <v>149</v>
      </c>
      <c r="B11" s="173"/>
      <c r="C11" s="174" t="s">
        <v>150</v>
      </c>
      <c r="D11" s="175">
        <v>60</v>
      </c>
      <c r="E11" s="175" t="s">
        <v>146</v>
      </c>
      <c r="F11" s="176">
        <v>51690</v>
      </c>
      <c r="G11" s="176"/>
      <c r="H11" s="177"/>
    </row>
    <row r="12" spans="1:8" s="167" customFormat="1" ht="25.15" customHeight="1">
      <c r="A12" s="178"/>
      <c r="B12" s="178"/>
      <c r="C12" s="178"/>
      <c r="D12" s="178"/>
      <c r="E12" s="178"/>
      <c r="F12" s="178"/>
      <c r="G12" s="178"/>
      <c r="H12" s="179"/>
    </row>
    <row r="13" spans="1:8" s="167" customFormat="1" ht="25.15" customHeight="1">
      <c r="A13" s="180" t="s">
        <v>151</v>
      </c>
      <c r="B13" s="180"/>
      <c r="C13" s="181" t="s">
        <v>152</v>
      </c>
      <c r="D13" s="182">
        <v>60</v>
      </c>
      <c r="E13" s="182" t="s">
        <v>153</v>
      </c>
      <c r="F13" s="183">
        <v>46690</v>
      </c>
      <c r="G13" s="183"/>
      <c r="H13" s="184"/>
    </row>
    <row r="14" spans="1:8" ht="25.15" customHeight="1">
      <c r="A14" s="39"/>
      <c r="B14" s="39"/>
      <c r="C14" s="39"/>
      <c r="D14" s="39"/>
      <c r="E14" s="23"/>
      <c r="F14" s="185"/>
      <c r="G14" s="186"/>
      <c r="H14" s="186"/>
    </row>
    <row r="15" spans="1:8" ht="25.15" customHeight="1">
      <c r="A15" s="39"/>
      <c r="B15" s="39"/>
      <c r="C15" s="39"/>
      <c r="D15" s="39"/>
      <c r="E15" s="23"/>
      <c r="F15" s="185"/>
      <c r="G15" s="186"/>
      <c r="H15" s="186"/>
    </row>
    <row r="16" spans="1:8" ht="57.6" customHeight="1">
      <c r="A16" s="187" t="s">
        <v>154</v>
      </c>
      <c r="B16" s="188"/>
      <c r="C16" s="188"/>
      <c r="D16" s="188"/>
      <c r="E16" s="188"/>
      <c r="F16" s="188"/>
      <c r="G16" s="189"/>
      <c r="H16" s="190" t="s">
        <v>155</v>
      </c>
    </row>
    <row r="17" spans="1:8" ht="25.15" customHeight="1">
      <c r="A17" s="191" t="s">
        <v>156</v>
      </c>
      <c r="B17" s="192"/>
      <c r="C17" s="192"/>
      <c r="D17" s="192"/>
      <c r="E17" s="192"/>
      <c r="F17" s="192"/>
      <c r="G17" s="193"/>
      <c r="H17" s="194">
        <v>650</v>
      </c>
    </row>
    <row r="18" spans="1:8" ht="25.15" customHeight="1">
      <c r="A18" s="195"/>
      <c r="B18" s="195"/>
      <c r="C18" s="195"/>
      <c r="D18" s="195"/>
      <c r="E18" s="195"/>
      <c r="F18" s="195"/>
      <c r="G18" s="195"/>
      <c r="H18" s="195"/>
    </row>
    <row r="19" spans="1:8" ht="60" customHeight="1">
      <c r="A19" s="196" t="s">
        <v>114</v>
      </c>
      <c r="B19" s="197"/>
      <c r="C19" s="197"/>
      <c r="D19" s="197"/>
      <c r="E19" s="197"/>
      <c r="F19" s="197"/>
      <c r="G19" s="197"/>
      <c r="H19" s="190" t="s">
        <v>155</v>
      </c>
    </row>
    <row r="20" spans="1:8" ht="25.15" customHeight="1">
      <c r="A20" s="198" t="s">
        <v>115</v>
      </c>
      <c r="B20" s="199"/>
      <c r="C20" s="199"/>
      <c r="D20" s="199"/>
      <c r="E20" s="199"/>
      <c r="F20" s="199">
        <v>750</v>
      </c>
      <c r="G20" s="200"/>
      <c r="H20" s="194">
        <v>400</v>
      </c>
    </row>
    <row r="21" spans="1:8" ht="25.15" customHeight="1">
      <c r="A21" s="198" t="s">
        <v>116</v>
      </c>
      <c r="B21" s="199"/>
      <c r="C21" s="199"/>
      <c r="D21" s="199"/>
      <c r="E21" s="199"/>
      <c r="F21" s="199">
        <v>850</v>
      </c>
      <c r="G21" s="200"/>
      <c r="H21" s="194">
        <v>800</v>
      </c>
    </row>
    <row r="22" spans="1:8" ht="25.15" customHeight="1">
      <c r="A22" s="191" t="s">
        <v>99</v>
      </c>
      <c r="B22" s="192"/>
      <c r="C22" s="192"/>
      <c r="D22" s="192"/>
      <c r="E22" s="192"/>
      <c r="F22" s="192">
        <v>1150</v>
      </c>
      <c r="G22" s="193"/>
      <c r="H22" s="194">
        <v>850</v>
      </c>
    </row>
    <row r="23" spans="1:8" ht="11.45" customHeight="1">
      <c r="A23" s="39"/>
      <c r="B23" s="39"/>
      <c r="C23" s="39"/>
      <c r="D23" s="39"/>
      <c r="E23" s="23"/>
      <c r="F23" s="185"/>
      <c r="G23" s="186"/>
      <c r="H23" s="186"/>
    </row>
    <row r="24" spans="1:8" ht="25.15" hidden="1" customHeight="1">
      <c r="A24" s="39"/>
      <c r="B24" s="39"/>
      <c r="C24" s="39"/>
      <c r="D24" s="39"/>
      <c r="E24" s="23"/>
      <c r="F24" s="185"/>
      <c r="G24" s="186"/>
      <c r="H24" s="186"/>
    </row>
    <row r="25" spans="1:8" ht="25.15" hidden="1" customHeight="1">
      <c r="A25" s="39"/>
      <c r="B25" s="39"/>
      <c r="C25" s="39"/>
      <c r="D25" s="39"/>
      <c r="E25" s="23"/>
      <c r="F25" s="185"/>
      <c r="G25" s="186"/>
      <c r="H25" s="186"/>
    </row>
    <row r="26" spans="1:8" ht="25.15" hidden="1" customHeight="1">
      <c r="A26" s="39"/>
      <c r="B26" s="39"/>
      <c r="C26" s="39"/>
      <c r="D26" s="39"/>
      <c r="E26" s="23"/>
      <c r="F26" s="185"/>
      <c r="G26" s="186"/>
      <c r="H26" s="186"/>
    </row>
    <row r="27" spans="1:8" ht="25.15" hidden="1" customHeight="1">
      <c r="A27" s="39"/>
      <c r="B27" s="39"/>
      <c r="C27" s="39"/>
      <c r="D27" s="39"/>
      <c r="E27" s="23"/>
      <c r="F27" s="185"/>
      <c r="G27" s="186"/>
      <c r="H27" s="186"/>
    </row>
    <row r="28" spans="1:8" ht="25.15" hidden="1" customHeight="1">
      <c r="A28" s="39"/>
      <c r="B28" s="39"/>
      <c r="C28" s="39"/>
      <c r="D28" s="39"/>
      <c r="E28" s="23"/>
      <c r="F28" s="185"/>
      <c r="G28" s="186"/>
      <c r="H28" s="186"/>
    </row>
    <row r="29" spans="1:8" ht="25.15" hidden="1" customHeight="1">
      <c r="A29" s="39"/>
      <c r="B29" s="39"/>
      <c r="C29" s="39"/>
      <c r="D29" s="39"/>
      <c r="E29" s="23"/>
      <c r="F29" s="185"/>
      <c r="G29" s="186"/>
      <c r="H29" s="186"/>
    </row>
    <row r="30" spans="1:8" ht="25.15" hidden="1" customHeight="1">
      <c r="A30" s="39"/>
      <c r="B30" s="39"/>
      <c r="C30" s="39"/>
      <c r="D30" s="39"/>
      <c r="E30" s="23"/>
      <c r="F30" s="185"/>
      <c r="G30" s="186"/>
      <c r="H30" s="186"/>
    </row>
    <row r="31" spans="1:8" ht="25.15" hidden="1" customHeight="1">
      <c r="A31" s="39"/>
      <c r="B31" s="39"/>
      <c r="C31" s="39"/>
      <c r="D31" s="39"/>
      <c r="E31" s="23"/>
      <c r="F31" s="185"/>
      <c r="G31" s="186"/>
      <c r="H31" s="186"/>
    </row>
    <row r="32" spans="1:8" ht="25.15" hidden="1" customHeight="1">
      <c r="A32" s="39"/>
      <c r="B32" s="39"/>
      <c r="C32" s="39"/>
      <c r="D32" s="39"/>
      <c r="E32" s="23"/>
      <c r="F32" s="185"/>
      <c r="G32" s="186"/>
      <c r="H32" s="186"/>
    </row>
    <row r="33" spans="1:8" ht="25.15" hidden="1" customHeight="1">
      <c r="A33" s="39"/>
      <c r="B33" s="39"/>
      <c r="C33" s="39"/>
      <c r="D33" s="39"/>
      <c r="E33" s="23"/>
      <c r="F33" s="185"/>
      <c r="G33" s="186"/>
      <c r="H33" s="186"/>
    </row>
    <row r="34" spans="1:8" ht="25.15" hidden="1" customHeight="1">
      <c r="A34" s="39"/>
      <c r="B34" s="39"/>
      <c r="C34" s="39"/>
      <c r="D34" s="39"/>
      <c r="E34" s="23"/>
      <c r="F34" s="185"/>
      <c r="G34" s="186"/>
      <c r="H34" s="186"/>
    </row>
    <row r="35" spans="1:8" ht="25.15" hidden="1" customHeight="1">
      <c r="A35" s="39"/>
      <c r="B35" s="39"/>
      <c r="C35" s="39"/>
      <c r="D35" s="39"/>
      <c r="E35" s="23"/>
      <c r="F35" s="185"/>
      <c r="G35" s="186"/>
      <c r="H35" s="186"/>
    </row>
    <row r="36" spans="1:8" ht="25.15" hidden="1" customHeight="1">
      <c r="A36" s="39"/>
      <c r="B36" s="39"/>
      <c r="C36" s="39"/>
      <c r="D36" s="39"/>
      <c r="E36" s="23"/>
      <c r="F36" s="185"/>
      <c r="G36" s="186"/>
      <c r="H36" s="186"/>
    </row>
    <row r="37" spans="1:8" ht="25.15" hidden="1" customHeight="1">
      <c r="A37" s="39"/>
      <c r="B37" s="39"/>
      <c r="C37" s="39"/>
      <c r="D37" s="39"/>
      <c r="E37" s="23"/>
      <c r="F37" s="185"/>
      <c r="G37" s="186"/>
      <c r="H37" s="186"/>
    </row>
    <row r="38" spans="1:8" ht="25.15" hidden="1" customHeight="1">
      <c r="A38" s="39"/>
      <c r="B38" s="39"/>
      <c r="C38" s="39"/>
      <c r="D38" s="39"/>
      <c r="E38" s="23"/>
      <c r="F38" s="185"/>
      <c r="G38" s="186"/>
      <c r="H38" s="186"/>
    </row>
    <row r="39" spans="1:8" ht="25.15" hidden="1" customHeight="1">
      <c r="A39" s="39"/>
      <c r="B39" s="39"/>
      <c r="C39" s="39"/>
      <c r="D39" s="39"/>
      <c r="E39" s="23"/>
      <c r="F39" s="185"/>
      <c r="G39" s="186"/>
      <c r="H39" s="186"/>
    </row>
    <row r="40" spans="1:8" ht="25.15" hidden="1" customHeight="1">
      <c r="A40" s="39"/>
      <c r="B40" s="39"/>
      <c r="C40" s="39"/>
      <c r="D40" s="39"/>
      <c r="E40" s="23"/>
      <c r="F40" s="185"/>
      <c r="G40" s="186"/>
      <c r="H40" s="186"/>
    </row>
    <row r="41" spans="1:8" ht="25.15" hidden="1" customHeight="1">
      <c r="A41" s="39"/>
      <c r="B41" s="39"/>
      <c r="C41" s="39"/>
      <c r="D41" s="39"/>
      <c r="E41" s="23"/>
      <c r="F41" s="185"/>
      <c r="G41" s="186"/>
      <c r="H41" s="186"/>
    </row>
    <row r="42" spans="1:8" ht="25.15" hidden="1" customHeight="1">
      <c r="A42" s="39"/>
      <c r="B42" s="39"/>
      <c r="C42" s="39"/>
      <c r="D42" s="39"/>
      <c r="E42" s="23"/>
      <c r="F42" s="185"/>
      <c r="G42" s="186"/>
      <c r="H42" s="186"/>
    </row>
    <row r="43" spans="1:8" ht="10.15" hidden="1" customHeight="1">
      <c r="A43" s="201"/>
      <c r="B43" s="1"/>
      <c r="C43" s="1"/>
      <c r="D43" s="1"/>
      <c r="E43" s="1"/>
      <c r="F43" s="1"/>
      <c r="G43" s="1"/>
      <c r="H43" s="1"/>
    </row>
    <row r="44" spans="1:8" ht="37.5" customHeight="1">
      <c r="A44" s="202" t="s">
        <v>157</v>
      </c>
      <c r="B44" s="1"/>
      <c r="C44" s="1"/>
      <c r="D44" s="1"/>
      <c r="E44" s="1"/>
      <c r="F44" s="1"/>
      <c r="G44" s="1"/>
      <c r="H44" s="1"/>
    </row>
    <row r="45" spans="1:8" ht="25.15" customHeight="1">
      <c r="A45" s="202" t="s">
        <v>7</v>
      </c>
      <c r="B45" s="1"/>
      <c r="C45" s="1"/>
      <c r="D45" s="1"/>
      <c r="E45" s="1"/>
      <c r="F45" s="1"/>
      <c r="G45" s="1"/>
      <c r="H45" s="1"/>
    </row>
    <row r="46" spans="1:8" ht="25.15" customHeight="1">
      <c r="A46" s="202" t="s">
        <v>158</v>
      </c>
      <c r="B46" s="1"/>
      <c r="C46" s="1"/>
      <c r="D46" s="1"/>
      <c r="E46" s="1"/>
      <c r="F46" s="1"/>
      <c r="G46" s="1"/>
      <c r="H46" s="1"/>
    </row>
    <row r="47" spans="1:8" ht="25.15" customHeight="1">
      <c r="A47" s="202" t="s">
        <v>159</v>
      </c>
      <c r="B47" s="1"/>
      <c r="C47" s="1"/>
      <c r="D47" s="1"/>
      <c r="E47" s="1"/>
      <c r="F47" s="1"/>
      <c r="G47" s="1"/>
      <c r="H47" s="1"/>
    </row>
    <row r="48" spans="1:8" ht="25.15" customHeight="1">
      <c r="A48" s="202" t="s">
        <v>160</v>
      </c>
      <c r="B48" s="1"/>
      <c r="C48" s="1"/>
      <c r="D48" s="1"/>
      <c r="E48" s="1"/>
      <c r="F48" s="1"/>
      <c r="G48" s="1"/>
      <c r="H48" s="1"/>
    </row>
    <row r="49" spans="1:8" ht="25.15" customHeight="1">
      <c r="A49" s="1"/>
      <c r="B49" s="1"/>
      <c r="C49" s="1"/>
      <c r="D49" s="1"/>
      <c r="E49" s="1"/>
      <c r="F49" s="1"/>
      <c r="G49" s="1"/>
      <c r="H49" s="1"/>
    </row>
    <row r="50" spans="1:8" ht="25.15" customHeight="1">
      <c r="A50" s="202" t="s">
        <v>161</v>
      </c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</sheetData>
  <mergeCells count="14">
    <mergeCell ref="A21:G21"/>
    <mergeCell ref="A22:G22"/>
    <mergeCell ref="A10:B10"/>
    <mergeCell ref="A11:B11"/>
    <mergeCell ref="A13:B13"/>
    <mergeCell ref="A16:G16"/>
    <mergeCell ref="A17:G17"/>
    <mergeCell ref="A20:G20"/>
    <mergeCell ref="A1:H2"/>
    <mergeCell ref="A4:B4"/>
    <mergeCell ref="A6:B6"/>
    <mergeCell ref="A7:B7"/>
    <mergeCell ref="A8:B8"/>
    <mergeCell ref="A9:B9"/>
  </mergeCells>
  <conditionalFormatting sqref="A12:H12">
    <cfRule type="containsText" dxfId="1" priority="2" operator="containsText" text="NE">
      <formula>NOT(ISERROR(SEARCH("NE",A12)))</formula>
    </cfRule>
  </conditionalFormatting>
  <conditionalFormatting sqref="F5:H11 F13:H42">
    <cfRule type="containsText" dxfId="0" priority="1" operator="containsText" text="NE">
      <formula>NOT(ISERROR(SEARCH("NE",F5)))</formula>
    </cfRule>
  </conditionalFormatting>
  <printOptions horizontalCentered="1"/>
  <pageMargins left="0.11811023622047245" right="0.11811023622047245" top="0.74803149606299213" bottom="0.74803149606299213" header="0" footer="0.31496062992125984"/>
  <pageSetup paperSize="9" scale="52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EB8F-B624-4892-BD73-08DBA2D10BBC}">
  <sheetPr>
    <tabColor theme="4" tint="0.79998168889431442"/>
    <pageSetUpPr fitToPage="1"/>
  </sheetPr>
  <dimension ref="A1:AX70"/>
  <sheetViews>
    <sheetView view="pageBreakPreview" zoomScale="115" zoomScaleNormal="100" zoomScaleSheetLayoutView="115" zoomScalePageLayoutView="70" workbookViewId="0">
      <selection activeCell="H3" sqref="H3:I11"/>
    </sheetView>
  </sheetViews>
  <sheetFormatPr defaultColWidth="9.140625" defaultRowHeight="15"/>
  <cols>
    <col min="1" max="2" width="20.140625" style="2" customWidth="1"/>
    <col min="3" max="3" width="17.7109375" style="2" bestFit="1" customWidth="1"/>
    <col min="4" max="4" width="8.28515625" style="2" bestFit="1" customWidth="1"/>
    <col min="5" max="5" width="12.7109375" style="2" customWidth="1"/>
    <col min="6" max="6" width="10.7109375" style="2" customWidth="1"/>
    <col min="7" max="7" width="16.28515625" style="2" customWidth="1"/>
    <col min="8" max="8" width="11.7109375" style="2" bestFit="1" customWidth="1"/>
    <col min="9" max="9" width="18.42578125" style="2" customWidth="1"/>
    <col min="10" max="10" width="11.85546875" style="2" bestFit="1" customWidth="1"/>
    <col min="11" max="12" width="9.140625" style="2"/>
    <col min="13" max="13" width="9.5703125" style="2" customWidth="1"/>
    <col min="14" max="16384" width="9.140625" style="2"/>
  </cols>
  <sheetData>
    <row r="1" spans="1:50" s="9" customFormat="1" ht="16.899999999999999" customHeight="1">
      <c r="A1" s="5" t="s">
        <v>13</v>
      </c>
      <c r="B1" s="6"/>
      <c r="C1" s="6"/>
      <c r="D1" s="6"/>
      <c r="E1" s="6"/>
      <c r="F1" s="6"/>
      <c r="G1" s="10"/>
      <c r="H1" s="10"/>
      <c r="I1" s="148">
        <v>45292</v>
      </c>
    </row>
    <row r="2" spans="1:50" s="9" customFormat="1" ht="10.15" customHeight="1" thickBot="1">
      <c r="A2" s="10"/>
      <c r="B2" s="10"/>
      <c r="C2" s="10"/>
      <c r="D2" s="11"/>
      <c r="E2" s="10"/>
      <c r="F2" s="10"/>
      <c r="G2" s="10"/>
      <c r="H2" s="10"/>
      <c r="I2" s="10"/>
    </row>
    <row r="3" spans="1:50" ht="77.45" customHeight="1" thickBot="1">
      <c r="A3" s="12" t="s">
        <v>15</v>
      </c>
      <c r="B3" s="13" t="s">
        <v>16</v>
      </c>
      <c r="C3" s="13" t="s">
        <v>17</v>
      </c>
      <c r="D3" s="13" t="s">
        <v>18</v>
      </c>
      <c r="E3" s="13" t="s">
        <v>19</v>
      </c>
      <c r="F3" s="13" t="s">
        <v>42</v>
      </c>
      <c r="G3" s="55" t="s">
        <v>20</v>
      </c>
      <c r="H3" s="55"/>
      <c r="I3" s="15"/>
    </row>
    <row r="4" spans="1:50" ht="9.9499999999999993" customHeight="1" thickBot="1">
      <c r="A4" s="10"/>
      <c r="B4" s="10"/>
      <c r="C4" s="10"/>
      <c r="D4" s="11"/>
      <c r="E4" s="10"/>
      <c r="F4" s="10"/>
      <c r="G4" s="10"/>
      <c r="H4" s="23"/>
      <c r="I4" s="23"/>
    </row>
    <row r="5" spans="1:50" ht="15" customHeight="1">
      <c r="A5" s="51" t="s">
        <v>118</v>
      </c>
      <c r="B5" s="16" t="s">
        <v>31</v>
      </c>
      <c r="C5" s="105" t="s">
        <v>162</v>
      </c>
      <c r="D5" s="16" t="s">
        <v>11</v>
      </c>
      <c r="E5" s="16">
        <v>133</v>
      </c>
      <c r="F5" s="16" t="s">
        <v>33</v>
      </c>
      <c r="G5" s="203">
        <v>21058.856593005516</v>
      </c>
      <c r="H5" s="203"/>
      <c r="I5" s="204"/>
      <c r="J5" s="205"/>
    </row>
    <row r="6" spans="1:50" ht="15" customHeight="1">
      <c r="A6" s="53"/>
      <c r="B6" s="23" t="s">
        <v>163</v>
      </c>
      <c r="C6" s="102" t="s">
        <v>164</v>
      </c>
      <c r="D6" s="23" t="s">
        <v>52</v>
      </c>
      <c r="E6" s="23">
        <v>118</v>
      </c>
      <c r="F6" s="23" t="s">
        <v>111</v>
      </c>
      <c r="G6" s="151">
        <v>24058.192978963438</v>
      </c>
      <c r="H6" s="151"/>
      <c r="I6" s="206"/>
      <c r="J6" s="205"/>
    </row>
    <row r="7" spans="1:50" ht="15" customHeight="1" thickBot="1">
      <c r="A7" s="52"/>
      <c r="B7" s="19" t="s">
        <v>165</v>
      </c>
      <c r="C7" s="109" t="s">
        <v>166</v>
      </c>
      <c r="D7" s="19" t="s">
        <v>52</v>
      </c>
      <c r="E7" s="19">
        <v>121</v>
      </c>
      <c r="F7" s="19" t="s">
        <v>111</v>
      </c>
      <c r="G7" s="207">
        <v>26516.38529431283</v>
      </c>
      <c r="H7" s="207"/>
      <c r="I7" s="208"/>
      <c r="J7" s="205"/>
    </row>
    <row r="8" spans="1:50" ht="9.9499999999999993" customHeight="1" thickBot="1">
      <c r="A8" s="39" t="s">
        <v>28</v>
      </c>
      <c r="B8" s="23"/>
      <c r="C8" s="102"/>
      <c r="D8" s="23" t="s">
        <v>28</v>
      </c>
      <c r="E8" s="23" t="s">
        <v>28</v>
      </c>
      <c r="F8" s="23" t="s">
        <v>28</v>
      </c>
      <c r="G8" s="151"/>
      <c r="H8" s="151"/>
      <c r="I8" s="209"/>
    </row>
    <row r="9" spans="1:50" ht="15" customHeight="1">
      <c r="A9" s="51" t="s">
        <v>102</v>
      </c>
      <c r="B9" s="16" t="s">
        <v>31</v>
      </c>
      <c r="C9" s="105" t="s">
        <v>167</v>
      </c>
      <c r="D9" s="16" t="s">
        <v>11</v>
      </c>
      <c r="E9" s="16">
        <v>134</v>
      </c>
      <c r="F9" s="16" t="s">
        <v>33</v>
      </c>
      <c r="G9" s="203">
        <v>21740.275000000001</v>
      </c>
      <c r="H9" s="203"/>
      <c r="I9" s="204"/>
      <c r="J9" s="205"/>
    </row>
    <row r="10" spans="1:50" ht="15" customHeight="1">
      <c r="A10" s="53"/>
      <c r="B10" s="23" t="s">
        <v>163</v>
      </c>
      <c r="C10" s="102" t="s">
        <v>168</v>
      </c>
      <c r="D10" s="23" t="s">
        <v>52</v>
      </c>
      <c r="E10" s="23">
        <v>118</v>
      </c>
      <c r="F10" s="23" t="s">
        <v>111</v>
      </c>
      <c r="G10" s="151">
        <v>24758.192978963427</v>
      </c>
      <c r="H10" s="151"/>
      <c r="I10" s="206"/>
      <c r="J10" s="205"/>
    </row>
    <row r="11" spans="1:50" ht="15" customHeight="1" thickBot="1">
      <c r="A11" s="53"/>
      <c r="B11" s="19" t="s">
        <v>165</v>
      </c>
      <c r="C11" s="109" t="s">
        <v>169</v>
      </c>
      <c r="D11" s="19" t="s">
        <v>52</v>
      </c>
      <c r="E11" s="19">
        <v>121</v>
      </c>
      <c r="F11" s="19" t="s">
        <v>111</v>
      </c>
      <c r="G11" s="207">
        <v>26810.246368323831</v>
      </c>
      <c r="H11" s="207"/>
      <c r="I11" s="208"/>
      <c r="J11" s="205"/>
    </row>
    <row r="12" spans="1:50" ht="15" customHeight="1">
      <c r="A12" s="23"/>
      <c r="B12" s="39"/>
      <c r="C12" s="39"/>
      <c r="D12" s="23"/>
      <c r="E12" s="23"/>
      <c r="F12" s="23"/>
      <c r="G12" s="87"/>
      <c r="H12" s="23"/>
      <c r="I12" s="23"/>
    </row>
    <row r="13" spans="1:50" s="156" customFormat="1" ht="15" customHeight="1">
      <c r="A13" s="39" t="s">
        <v>6</v>
      </c>
      <c r="B13" s="39"/>
      <c r="C13" s="39"/>
      <c r="D13" s="39"/>
      <c r="E13" s="39"/>
      <c r="F13" s="39"/>
      <c r="G13" s="43"/>
      <c r="H13" s="155"/>
      <c r="I13" s="155"/>
    </row>
    <row r="14" spans="1:50" s="156" customFormat="1" ht="15" customHeight="1">
      <c r="A14" s="39" t="s">
        <v>7</v>
      </c>
      <c r="B14" s="39"/>
      <c r="C14" s="39"/>
      <c r="D14" s="39"/>
      <c r="E14" s="39"/>
      <c r="F14" s="39"/>
      <c r="G14" s="39"/>
      <c r="H14" s="155"/>
      <c r="I14" s="155"/>
    </row>
    <row r="15" spans="1:50" s="157" customFormat="1" ht="5.45" customHeight="1">
      <c r="A15" s="45"/>
      <c r="B15" s="45"/>
      <c r="C15" s="45"/>
      <c r="D15" s="45"/>
      <c r="E15" s="45"/>
      <c r="F15" s="45"/>
      <c r="G15" s="45"/>
      <c r="H15" s="155"/>
      <c r="I15" s="155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</row>
    <row r="16" spans="1:50" s="157" customFormat="1" ht="18" customHeight="1">
      <c r="A16" s="54" t="s">
        <v>8</v>
      </c>
      <c r="B16" s="54"/>
      <c r="C16" s="54"/>
      <c r="D16" s="54"/>
      <c r="E16" s="54"/>
      <c r="F16" s="54"/>
      <c r="G16" s="54"/>
      <c r="H16" s="54"/>
      <c r="I16" s="54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</row>
    <row r="17" spans="1:50" s="157" customFormat="1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</row>
    <row r="18" spans="1:50" s="157" customFormat="1" ht="24" customHeight="1">
      <c r="A18" s="54"/>
      <c r="B18" s="54"/>
      <c r="C18" s="54"/>
      <c r="D18" s="54"/>
      <c r="E18" s="54"/>
      <c r="F18" s="54"/>
      <c r="G18" s="54"/>
      <c r="H18" s="54"/>
      <c r="I18" s="54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</row>
    <row r="19" spans="1:50" s="157" customFormat="1" ht="18" customHeight="1">
      <c r="A19" s="155" t="s">
        <v>9</v>
      </c>
      <c r="B19" s="155"/>
      <c r="C19" s="155"/>
      <c r="D19" s="155"/>
      <c r="E19" s="155"/>
      <c r="F19" s="155"/>
      <c r="G19" s="155"/>
      <c r="H19" s="155"/>
      <c r="I19" s="155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</row>
    <row r="20" spans="1:50" ht="18" customHeight="1">
      <c r="A20" s="1"/>
      <c r="B20" s="1"/>
      <c r="C20" s="1"/>
      <c r="D20" s="1"/>
      <c r="E20" s="1"/>
      <c r="F20" s="1"/>
      <c r="G20" s="1"/>
    </row>
    <row r="21" spans="1:50" ht="18" customHeight="1">
      <c r="A21" s="1"/>
      <c r="B21" s="1"/>
      <c r="C21" s="1"/>
      <c r="D21" s="1"/>
      <c r="E21" s="1"/>
      <c r="F21" s="1"/>
      <c r="G21" s="1"/>
    </row>
    <row r="22" spans="1:50" ht="18" customHeight="1">
      <c r="A22" s="1"/>
      <c r="B22" s="1"/>
      <c r="C22" s="1"/>
      <c r="D22" s="1"/>
      <c r="E22" s="1"/>
      <c r="F22" s="1"/>
      <c r="G22" s="1"/>
    </row>
    <row r="23" spans="1:50" ht="18" customHeight="1">
      <c r="A23" s="1"/>
      <c r="B23" s="1"/>
      <c r="C23" s="1"/>
      <c r="D23" s="1"/>
      <c r="E23" s="1"/>
      <c r="F23" s="1"/>
      <c r="G23" s="1"/>
    </row>
    <row r="24" spans="1:50" ht="18" customHeight="1">
      <c r="A24" s="1"/>
      <c r="B24" s="1"/>
      <c r="C24" s="1"/>
      <c r="D24" s="1"/>
      <c r="E24" s="1"/>
      <c r="F24" s="1"/>
      <c r="G24" s="1"/>
    </row>
    <row r="25" spans="1:50" ht="18" customHeight="1">
      <c r="A25" s="1"/>
      <c r="B25" s="1"/>
      <c r="C25" s="1"/>
      <c r="D25" s="1"/>
      <c r="E25" s="1"/>
      <c r="F25" s="1"/>
      <c r="G25" s="1"/>
    </row>
    <row r="26" spans="1:50" ht="18" customHeight="1">
      <c r="A26" s="1"/>
      <c r="B26" s="1"/>
      <c r="C26" s="1"/>
      <c r="D26" s="1"/>
      <c r="E26" s="1"/>
      <c r="F26" s="1"/>
      <c r="G26" s="1"/>
    </row>
    <row r="27" spans="1:50" ht="18" customHeight="1">
      <c r="A27" s="1"/>
      <c r="B27" s="1"/>
      <c r="C27" s="1"/>
      <c r="D27" s="1"/>
      <c r="E27" s="1"/>
      <c r="F27" s="1"/>
      <c r="G27" s="1"/>
    </row>
    <row r="28" spans="1:50" ht="14.25" customHeight="1"/>
    <row r="66" s="1" customFormat="1"/>
    <row r="67" s="1" customFormat="1"/>
    <row r="68" s="1" customFormat="1"/>
    <row r="69" s="1" customFormat="1"/>
    <row r="70" s="1" customFormat="1"/>
  </sheetData>
  <mergeCells count="3">
    <mergeCell ref="A5:A7"/>
    <mergeCell ref="A9:A11"/>
    <mergeCell ref="A16:I18"/>
  </mergeCells>
  <printOptions horizontalCentered="1" verticalCentered="1"/>
  <pageMargins left="0" right="0" top="0.74803149606299213" bottom="0.74803149606299213" header="0" footer="0.31496062992125984"/>
  <pageSetup paperSize="9" fitToHeight="0" orientation="landscape" r:id="rId1"/>
  <headerFooter scaleWithDoc="0"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27342F331274EA8F018E8AAB49173" ma:contentTypeVersion="17" ma:contentTypeDescription="Create a new document." ma:contentTypeScope="" ma:versionID="683b47cd6086bcee11cef3b8351ec469">
  <xsd:schema xmlns:xsd="http://www.w3.org/2001/XMLSchema" xmlns:xs="http://www.w3.org/2001/XMLSchema" xmlns:p="http://schemas.microsoft.com/office/2006/metadata/properties" xmlns:ns2="a7fd91e7-ea6d-4b81-886d-e18046f5f4f0" xmlns:ns3="df874b15-f00e-4fb6-bf30-07fec6166dd3" targetNamespace="http://schemas.microsoft.com/office/2006/metadata/properties" ma:root="true" ma:fieldsID="c5367c268b9c904c21b3da7befa8d31e" ns2:_="" ns3:_="">
    <xsd:import namespace="a7fd91e7-ea6d-4b81-886d-e18046f5f4f0"/>
    <xsd:import namespace="df874b15-f00e-4fb6-bf30-07fec6166d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d91e7-ea6d-4b81-886d-e18046f5f4f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7adbfc4-bb8e-4af2-aa01-64fd86e46732}" ma:internalName="TaxCatchAll" ma:showField="CatchAllData" ma:web="a7fd91e7-ea6d-4b81-886d-e18046f5f4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74b15-f00e-4fb6-bf30-07fec6166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b27f52d5-c446-4eee-b027-4c5ece49af3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DCB25-01D7-486B-AB62-C99C0D7A78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E91C36-A473-418B-85B3-1474D2B31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d91e7-ea6d-4b81-886d-e18046f5f4f0"/>
    <ds:schemaRef ds:uri="df874b15-f00e-4fb6-bf30-07fec6166d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11</vt:i4>
      </vt:variant>
    </vt:vector>
  </HeadingPairs>
  <TitlesOfParts>
    <vt:vector size="22" baseType="lpstr">
      <vt:lpstr>CAPTUR</vt:lpstr>
      <vt:lpstr>CLIO </vt:lpstr>
      <vt:lpstr>TWINGO &amp; TWINGO ELECTRIC</vt:lpstr>
      <vt:lpstr>AUSTRAL</vt:lpstr>
      <vt:lpstr>ESPACE</vt:lpstr>
      <vt:lpstr>MEGANE BERLINER&amp;GRANDTOUR</vt:lpstr>
      <vt:lpstr>MEGANE CONQUEST</vt:lpstr>
      <vt:lpstr>MEGANE E-TECH</vt:lpstr>
      <vt:lpstr>MEGANE GRANDCOUPE</vt:lpstr>
      <vt:lpstr>MEGANE RS ULTIME</vt:lpstr>
      <vt:lpstr>MEGANE CONQUEST2</vt:lpstr>
      <vt:lpstr>AUSTRAL!Podrucje_ispisa</vt:lpstr>
      <vt:lpstr>CAPTUR!Podrucje_ispisa</vt:lpstr>
      <vt:lpstr>'CLIO '!Podrucje_ispisa</vt:lpstr>
      <vt:lpstr>ESPACE!Podrucje_ispisa</vt:lpstr>
      <vt:lpstr>'MEGANE BERLINER&amp;GRANDTOUR'!Podrucje_ispisa</vt:lpstr>
      <vt:lpstr>'MEGANE CONQUEST'!Podrucje_ispisa</vt:lpstr>
      <vt:lpstr>'MEGANE CONQUEST2'!Podrucje_ispisa</vt:lpstr>
      <vt:lpstr>'MEGANE E-TECH'!Podrucje_ispisa</vt:lpstr>
      <vt:lpstr>'MEGANE GRANDCOUPE'!Podrucje_ispisa</vt:lpstr>
      <vt:lpstr>'MEGANE RS ULTIME'!Podrucje_ispisa</vt:lpstr>
      <vt:lpstr>'TWINGO &amp; TWINGO ELECTRIC'!Podrucje_ispisa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Jernej Zefran</dc:creator>
  <cp:lastModifiedBy>Petar Sindičić</cp:lastModifiedBy>
  <cp:lastPrinted>2023-12-28T08:00:52Z</cp:lastPrinted>
  <dcterms:created xsi:type="dcterms:W3CDTF">2023-12-21T13:40:07Z</dcterms:created>
  <dcterms:modified xsi:type="dcterms:W3CDTF">2024-01-02T07:17:37Z</dcterms:modified>
</cp:coreProperties>
</file>